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58B0D625-BF64-4837-AA91-F6A19F3B8DC0}"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ANSI ASB 091-2026 1st Ed" sheetId="1" r:id="rId2"/>
    <sheet name="Lists" sheetId="2" r:id="rId3"/>
  </sheets>
  <definedNames>
    <definedName name="_xlnm._FilterDatabase" localSheetId="1" hidden="1">'ANSI ASB 091-2026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<sst xmlns="http://schemas.openxmlformats.org/spreadsheetml/2006/main" count="160" uniqueCount="119">
  <si>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</si>
  <si>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</si>
  <si>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</si>
  <si>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</si>
  <si>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</si>
  <si>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</si>
  <si>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</si>
  <si>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</si>
  <si>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</si>
  <si>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</si>
  <si>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</si>
  <si>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</si>
  <si>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</si>
  <si>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</si>
  <si>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</si>
  <si>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</si>
  <si>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</si>
  <si>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</si>
  <si>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</si>
  <si>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</si>
  <si>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</si>
  <si>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</si>
  <si>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</si>
  <si>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</si>
  <si>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</si>
  <si>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</si>
  <si>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</si>
  <si>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</si>
  <si>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</si>
  <si>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</si>
  <si>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</si>
  <si>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</si>
  <si>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</si>
  <si>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</si>
  <si>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</si>
  <si>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</si>
  <si>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</si>
  <si>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</si>
  <si>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</si>
  <si>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</si>
  <si>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</si>
  <si>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</si>
  <si>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</si>
  <si>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</si>
  <si>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</si>
  <si>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</si>
  <si>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</si>
  <si>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</si>
  <si>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</si>
  <si>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</si>
  <si>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</si>
  <si>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</si>
  <si>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</si>
  <si>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</si>
  <si>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</si>
  <si>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</si>
  <si>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</si>
  <si>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</si>
  <si>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</si>
  <si>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</si>
  <si>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</si>
  <si>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</si>
  <si>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</si>
  <si>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</si>
  <si>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</si>
  <si>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</si>
  <si>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</si>
  <si>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</si>
  <si>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</si>
  <si>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</si>
  <si>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</si>
  <si>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</si>
  <si>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</si>
  <si>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</si>
  <si>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</si>
  <si>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</si>
  <si>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</si>
  <si>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Standard for Training in Analysis of Forensic Short Tandem Repeat (STR) DNA Data</t>
  </si>
  <si>
    <t xml:space="preserve">Requirements  </t>
  </si>
  <si>
    <t xml:space="preserve">General  </t>
  </si>
  <si>
    <t>4.1</t>
  </si>
  <si>
    <t>4.1.1</t>
  </si>
  <si>
    <t>4.1.2</t>
  </si>
  <si>
    <t xml:space="preserve">Knowledge-based Training  </t>
  </si>
  <si>
    <t>4.2</t>
  </si>
  <si>
    <t>4.2.1</t>
  </si>
  <si>
    <t>4.2.2</t>
  </si>
  <si>
    <t xml:space="preserve">Practical Training </t>
  </si>
  <si>
    <t>4.3</t>
  </si>
  <si>
    <t>4.3.1</t>
  </si>
  <si>
    <t>4.3.2</t>
  </si>
  <si>
    <t>4.3.3</t>
  </si>
  <si>
    <t>4.3.4</t>
  </si>
  <si>
    <t xml:space="preserve">Competency Component  </t>
  </si>
  <si>
    <t>4.4</t>
  </si>
  <si>
    <t>4.4.1</t>
  </si>
  <si>
    <t>4.4.2</t>
  </si>
  <si>
    <t>4.4.3</t>
  </si>
  <si>
    <t xml:space="preserve">Conformance   </t>
  </si>
  <si>
    <t>5</t>
  </si>
  <si>
    <t xml:space="preserve">The laboratory's training program shall include all requirements applicable to the work conducted by the laboratory and by the individual in training.  </t>
  </si>
  <si>
    <t xml:space="preserve">The practical component of the laboratory’s training program shall provide the trainee with practical instruction for the trainee to obtain the skills necessary to analyze forensic STR data according to the laboratory’s analysis protocol(s).  </t>
  </si>
  <si>
    <t xml:space="preserve">The practical portion of the training program shall include the observation of a trained analyst performing activities representative of the range, type, and complexity of DNA data from routine casework or database samples processed by the laboratory, at least once or until clearly understood.  </t>
  </si>
  <si>
    <t xml:space="preserve">The practical data analysis exercises shall be representative of the range, type, and complexity of DNA data from routine casework or database samples, and DNA data, technologies, methodologies, and platforms in accordance with the trainee’s job responsibilities and the extent to which the trainee participates in data analysis.  </t>
  </si>
  <si>
    <t xml:space="preserve">The practical exercises performed shall be sufficient to demonstrate the trainee’s ability to generate, interpret, and compare DNA profiles following the laboratory’s protocols for STR data analysis and to produce reliable and accurate results for the types of data that the trainee will be expected to evaluate in casework.   </t>
  </si>
  <si>
    <t>V1</t>
  </si>
  <si>
    <r>
      <t xml:space="preserve">ANSI/ASB Standard 022, </t>
    </r>
    <r>
      <rPr>
        <i/>
        <sz val="11"/>
        <color theme="1"/>
        <rFont val="Calibri"/>
        <family val="2"/>
        <scheme val="minor"/>
      </rPr>
      <t>Standard for Forensic DNA Analysis Training Programs</t>
    </r>
    <r>
      <rPr>
        <sz val="11"/>
        <color theme="1"/>
        <rFont val="Calibri"/>
        <family val="2"/>
        <scheme val="minor"/>
      </rPr>
      <t xml:space="preserve"> shall be used in conjunction with this document because ANSI/ASB Standard 022 provides the foundational training program requirements upon which additional specific requirements, such as this document, will be based.  </t>
    </r>
  </si>
  <si>
    <t>The knowledge-based portion of the training program shall require review of the following:  
a) the laboratory’s protocols for STR data analysis; 
b) the laboratory’s applicable validation studies  
c) Limitations of the laboratory methods and validation studies that affect analysis;  
d) literature used to support validation;  
e) literature that supports the laboratory’s data analysis protocol; 
f) manufacturer user guides for applicable software;  
g) literature on the effects of cognitive bias in decision-making processes associated with analysis used for forensic STR DNA data;  
h) applicable literature as assigned by the trainer.</t>
  </si>
  <si>
    <t>4.2.2 cont'd</t>
  </si>
  <si>
    <r>
      <t>In order to demonstrate conformance with this standard, the laboratory shall meet the requirements outlined in Section 5 of ANSI/ASB Std 022</t>
    </r>
    <r>
      <rPr>
        <i/>
        <sz val="11"/>
        <color theme="1"/>
        <rFont val="Calibri"/>
        <family val="2"/>
        <scheme val="minor"/>
      </rPr>
      <t xml:space="preserve"> Standard for Forensic DNA Analysis Training Programs</t>
    </r>
    <r>
      <rPr>
        <sz val="11"/>
        <color theme="1"/>
        <rFont val="Calibri"/>
        <family val="2"/>
        <scheme val="minor"/>
      </rPr>
      <t xml:space="preserve"> and all the requirements set forth in this document.      </t>
    </r>
  </si>
  <si>
    <t>ANSI/ASB 091-2026 First Edition</t>
  </si>
  <si>
    <r>
      <t xml:space="preserve">The knowledge-based training component of the laboratory’s training program shall provide the trainee with basic instruction in the analysis of capillary electrophoresis data generated for forensic short tandem repeat (STR) analyses, to include both autosomal and sex-specific STRs. 
Not all knowledge-based component requirements may be relevant to all types of STR analysis. 
The training program shall include, at a minimum, the following topics.  
a) </t>
    </r>
    <r>
      <rPr>
        <i/>
        <sz val="11"/>
        <color theme="1"/>
        <rFont val="Calibri"/>
        <family val="2"/>
        <scheme val="minor"/>
      </rPr>
      <t>Peak Detection and Sizing</t>
    </r>
    <r>
      <rPr>
        <sz val="11"/>
        <color theme="1"/>
        <rFont val="Calibri"/>
        <family val="2"/>
        <scheme val="minor"/>
      </rPr>
      <t xml:space="preserve">
 1) genotyping software;
 2) analysis method parameters for peak detection including analytical threshold;
 3) allelic ladder;
 4) size standard and sizing algorithm;
 5) controls including primer peak in negative control;
 6) raw data including the primer peak; 
 7) data filters (e.g., smoothing, global cut-off values, stutter filters, –A filters);
 8) data resolution including off-scale data.  
b) </t>
    </r>
    <r>
      <rPr>
        <i/>
        <sz val="11"/>
        <color theme="1"/>
        <rFont val="Calibri"/>
        <family val="2"/>
        <scheme val="minor"/>
      </rPr>
      <t xml:space="preserve">Artifacts </t>
    </r>
    <r>
      <rPr>
        <sz val="11"/>
        <color theme="1"/>
        <rFont val="Calibri"/>
        <family val="2"/>
        <scheme val="minor"/>
      </rPr>
      <t xml:space="preserve"> 
 1) stutter
  i) loci with stutter less than a full repeat unit
  ii) the effect of sequence complexity and allele length on stutter, 
 2) minus A (–A, incomplete adenylation); 
 3) non-specific amplification products including non-human DNA; 
 4) electrophoresis data quality issues:
  i) raised baseline,
  ii) dye blobs,
  iii) spikes,
  iv) amplification kit artifacts;
</t>
    </r>
  </si>
  <si>
    <r>
      <t xml:space="preserve">c) </t>
    </r>
    <r>
      <rPr>
        <i/>
        <sz val="11"/>
        <color theme="1"/>
        <rFont val="Calibri"/>
        <family val="2"/>
        <scheme val="minor"/>
      </rPr>
      <t xml:space="preserve">Allelic Variations  </t>
    </r>
    <r>
      <rPr>
        <sz val="11"/>
        <color theme="1"/>
        <rFont val="Calibri"/>
        <family val="2"/>
        <scheme val="minor"/>
      </rPr>
      <t xml:space="preserve">
 1) off-ladder and outside marker range alleles including manual determination of allelic designation; 
 2) variant alleles (also called off-ladder allele or microvariant); 
 3) null alleles as a result of deletions or primer binding site mutations; 
 4) tri-allelic patterns; 
 5) chromosomal duplications and triplications.
d) </t>
    </r>
    <r>
      <rPr>
        <i/>
        <sz val="11"/>
        <color theme="1"/>
        <rFont val="Calibri"/>
        <family val="2"/>
        <scheme val="minor"/>
      </rPr>
      <t>Data Outside Optimal Range</t>
    </r>
    <r>
      <rPr>
        <sz val="11"/>
        <color theme="1"/>
        <rFont val="Calibri"/>
        <family val="2"/>
        <scheme val="minor"/>
      </rPr>
      <t xml:space="preserve">  
 1) the stochastic effects on low template DNA;
  i) elevated stutter,
  ii) peak height imbalances,
  iii) drop-in,  iv) drop-out;  
 2) off-scale data; 
 3) pull-up. 
e) </t>
    </r>
    <r>
      <rPr>
        <i/>
        <sz val="11"/>
        <color theme="1"/>
        <rFont val="Calibri"/>
        <family val="2"/>
        <scheme val="minor"/>
      </rPr>
      <t xml:space="preserve">Expert Systems, if validated by the laboratory </t>
    </r>
    <r>
      <rPr>
        <sz val="11"/>
        <color theme="1"/>
        <rFont val="Calibri"/>
        <family val="2"/>
        <scheme val="minor"/>
      </rPr>
      <t xml:space="preserve"> 
 1) general understanding of how the system works including expected output; 
 2) validation and selection of system parameters; 
 3) data flag indicators (e.g., the “allele number” flag may be indicative of a mixed DNA profile, a tri-allelic pattern, or an elevated stutter peak) or other diagnostic output addressing system performance; 
 4) understanding of how the expert system parameters were chosen and tested, any filters (or rules) applied to or required of the data, proper evaluation of diagnostic parameters or other system output(s), and the effect of the chosen parameters on data interpretation; 
 5) how to determine if further assessment is required (e.g., are rules established by the laboratory’s quality assurance program met) as applicable.</t>
    </r>
  </si>
  <si>
    <t xml:space="preserve">Practical Competency   </t>
  </si>
  <si>
    <t xml:space="preserve">The trainee shall successfully complete (as defined by the laboratory’s policy) a practical competency test covering each of the forensic STR data analysis protocol(s) for which the trainee will be independently authorized to perform.
DNA data from samples representative of the range, type, and complexity for which the trainee will be authorized to perform the analysis of forensic STR data shall be included in the practical competency test(s).  </t>
  </si>
  <si>
    <t xml:space="preserve">As applicable to the trainee’s job responsibilities, the trainee shall successfully complete (as defined by the laboratory’s policy) a knowledge-based test covering the critical information obtained during the training on analysis of forensic STR DNA data. 
The test(s) shall cover the topics outlined in 4.2 and its subsections.  </t>
  </si>
  <si>
    <t xml:space="preserve">Knowledge-based Competency  </t>
  </si>
  <si>
    <r>
      <t xml:space="preserve">The competency component of the laboratory’s training program shall demonstrate knowledge-based and practical competency in forensic STR data analysis used by the laboratory. 
The format of ANSI/ASB Std 022, </t>
    </r>
    <r>
      <rPr>
        <i/>
        <sz val="11"/>
        <color theme="1"/>
        <rFont val="Calibri"/>
        <family val="2"/>
        <scheme val="minor"/>
      </rPr>
      <t xml:space="preserve">Standard for Forensic Training DNA Analysis Training Programs.  </t>
    </r>
  </si>
  <si>
    <t xml:space="preserve">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</si>
</sst>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5" fillId="0" borderId="0" xfId="1" applyAlignment="1" applyProtection="1">
      <alignment horizontal="left" vertical="top"/>
      <protection locked="0"/>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standard-training-analysis-forensic-short-tandem-repeat-str-dna-dat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A2" sqref="A2"/>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198"/>
  <sheetViews>
    <sheetView zoomScale="80" zoomScaleNormal="80" workbookViewId="0">
      <pane xSplit="4" ySplit="6" topLeftCell="E13"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8.66406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110</v>
      </c>
      <c r="B1" s="27"/>
    </row>
    <row r="2" spans="1:17" outlineLevel="1" x14ac:dyDescent="0.45">
      <c r="A2" s="43" t="s">
        <v>77</v>
      </c>
      <c r="B2" s="27"/>
    </row>
    <row r="3" spans="1:17" outlineLevel="1" x14ac:dyDescent="0.45">
      <c r="A3" s="29" t="s">
        <v>0</v>
      </c>
      <c r="B3" s="30" t="s">
        <v>66</v>
      </c>
    </row>
    <row r="4" spans="1:17" outlineLevel="1" x14ac:dyDescent="0.45">
      <c r="A4" s="29" t="s">
        <v>1</v>
      </c>
      <c r="B4" s="30" t="s">
        <v>105</v>
      </c>
    </row>
    <row r="5" spans="1:17" outlineLevel="1" x14ac:dyDescent="0.45"/>
    <row r="6" spans="1:17" s="25" customFormat="1" ht="57" x14ac:dyDescent="0.45">
      <c r="A6" s="39" t="s">
        <v>60</v>
      </c>
      <c r="B6" s="40" t="s">
        <v>2</v>
      </c>
      <c r="C6" s="39" t="s">
        <v>45</v>
      </c>
      <c r="D6" s="39" t="s">
        <v>3</v>
      </c>
      <c r="E6" s="31" t="s">
        <v>4</v>
      </c>
      <c r="F6" s="32" t="s">
        <v>5</v>
      </c>
      <c r="G6" s="33" t="s">
        <v>6</v>
      </c>
      <c r="H6" s="34" t="s">
        <v>7</v>
      </c>
      <c r="I6" s="34" t="s">
        <v>8</v>
      </c>
      <c r="J6" s="35" t="s">
        <v>9</v>
      </c>
      <c r="K6" s="36" t="s">
        <v>10</v>
      </c>
      <c r="L6" s="37" t="s">
        <v>11</v>
      </c>
      <c r="M6" s="37" t="s">
        <v>12</v>
      </c>
      <c r="N6" s="38" t="s">
        <v>13</v>
      </c>
      <c r="O6" s="37" t="s">
        <v>56</v>
      </c>
      <c r="P6" s="37" t="s">
        <v>57</v>
      </c>
      <c r="Q6" s="37" t="s">
        <v>14</v>
      </c>
    </row>
    <row r="7" spans="1:17" x14ac:dyDescent="0.45">
      <c r="A7" s="41" t="s">
        <v>78</v>
      </c>
      <c r="B7" s="41">
        <v>4</v>
      </c>
      <c r="C7" s="42" t="s">
        <v>46</v>
      </c>
      <c r="D7" s="41"/>
      <c r="H7" s="6"/>
    </row>
    <row r="8" spans="1:17" x14ac:dyDescent="0.45">
      <c r="A8" s="41" t="s">
        <v>79</v>
      </c>
      <c r="B8" s="41" t="s">
        <v>80</v>
      </c>
      <c r="C8" s="42" t="s">
        <v>46</v>
      </c>
      <c r="D8" s="41"/>
      <c r="H8" s="6"/>
    </row>
    <row r="9" spans="1:17" ht="42.75" x14ac:dyDescent="0.45">
      <c r="A9" s="41" t="s">
        <v>79</v>
      </c>
      <c r="B9" s="41" t="s">
        <v>81</v>
      </c>
      <c r="C9" s="42" t="s">
        <v>47</v>
      </c>
      <c r="D9" s="41" t="s">
        <v>106</v>
      </c>
      <c r="H9" s="6"/>
    </row>
    <row r="10" spans="1:17" ht="28.5" x14ac:dyDescent="0.45">
      <c r="A10" s="41" t="s">
        <v>79</v>
      </c>
      <c r="B10" s="41" t="s">
        <v>82</v>
      </c>
      <c r="C10" s="42" t="s">
        <v>47</v>
      </c>
      <c r="D10" s="41" t="s">
        <v>100</v>
      </c>
      <c r="H10" s="6"/>
    </row>
    <row r="11" spans="1:17" x14ac:dyDescent="0.45">
      <c r="A11" s="41" t="s">
        <v>83</v>
      </c>
      <c r="B11" s="41" t="s">
        <v>84</v>
      </c>
      <c r="C11" s="42" t="s">
        <v>46</v>
      </c>
      <c r="D11" s="41"/>
      <c r="H11" s="6"/>
    </row>
    <row r="12" spans="1:17" ht="142.5" x14ac:dyDescent="0.45">
      <c r="A12" s="41" t="s">
        <v>83</v>
      </c>
      <c r="B12" s="41" t="s">
        <v>85</v>
      </c>
      <c r="C12" s="42" t="s">
        <v>47</v>
      </c>
      <c r="D12" s="41" t="s">
        <v>107</v>
      </c>
      <c r="H12" s="6"/>
    </row>
    <row r="13" spans="1:17" ht="399" x14ac:dyDescent="0.45">
      <c r="A13" s="41" t="s">
        <v>83</v>
      </c>
      <c r="B13" s="41" t="s">
        <v>86</v>
      </c>
      <c r="C13" s="42" t="s">
        <v>47</v>
      </c>
      <c r="D13" s="41" t="s">
        <v>111</v>
      </c>
      <c r="H13" s="6"/>
    </row>
    <row r="14" spans="1:17" ht="340.8" customHeight="1" x14ac:dyDescent="0.45">
      <c r="A14" s="41" t="s">
        <v>83</v>
      </c>
      <c r="B14" s="41" t="s">
        <v>108</v>
      </c>
      <c r="C14" s="42" t="s">
        <v>50</v>
      </c>
      <c r="D14" s="41" t="s">
        <v>112</v>
      </c>
      <c r="H14" s="6"/>
    </row>
    <row r="15" spans="1:17" x14ac:dyDescent="0.45">
      <c r="A15" s="41" t="s">
        <v>87</v>
      </c>
      <c r="B15" s="41" t="s">
        <v>88</v>
      </c>
      <c r="C15" s="42" t="s">
        <v>46</v>
      </c>
      <c r="D15" s="41"/>
      <c r="H15" s="6"/>
    </row>
    <row r="16" spans="1:17" ht="46.5" customHeight="1" x14ac:dyDescent="0.45">
      <c r="A16" s="41" t="s">
        <v>87</v>
      </c>
      <c r="B16" s="41" t="s">
        <v>89</v>
      </c>
      <c r="C16" s="42" t="s">
        <v>47</v>
      </c>
      <c r="D16" s="41" t="s">
        <v>101</v>
      </c>
      <c r="H16" s="6"/>
    </row>
    <row r="17" spans="1:8" ht="42.75" x14ac:dyDescent="0.45">
      <c r="A17" s="41" t="s">
        <v>87</v>
      </c>
      <c r="B17" s="41" t="s">
        <v>90</v>
      </c>
      <c r="C17" s="42" t="s">
        <v>47</v>
      </c>
      <c r="D17" s="41" t="s">
        <v>102</v>
      </c>
      <c r="H17" s="6"/>
    </row>
    <row r="18" spans="1:8" ht="66" customHeight="1" x14ac:dyDescent="0.45">
      <c r="A18" s="41" t="s">
        <v>87</v>
      </c>
      <c r="B18" s="41" t="s">
        <v>91</v>
      </c>
      <c r="C18" s="42" t="s">
        <v>47</v>
      </c>
      <c r="D18" s="41" t="s">
        <v>103</v>
      </c>
      <c r="H18" s="6"/>
    </row>
    <row r="19" spans="1:8" ht="60.75" customHeight="1" x14ac:dyDescent="0.45">
      <c r="A19" s="41" t="s">
        <v>87</v>
      </c>
      <c r="B19" s="41" t="s">
        <v>92</v>
      </c>
      <c r="C19" s="42" t="s">
        <v>47</v>
      </c>
      <c r="D19" s="41" t="s">
        <v>104</v>
      </c>
      <c r="H19" s="6"/>
    </row>
    <row r="20" spans="1:8" x14ac:dyDescent="0.45">
      <c r="A20" s="41" t="s">
        <v>93</v>
      </c>
      <c r="B20" s="41" t="s">
        <v>94</v>
      </c>
      <c r="C20" s="42" t="s">
        <v>46</v>
      </c>
      <c r="D20" s="41"/>
      <c r="H20" s="6"/>
    </row>
    <row r="21" spans="1:8" ht="57" x14ac:dyDescent="0.45">
      <c r="A21" s="41" t="s">
        <v>118</v>
      </c>
      <c r="B21" s="41" t="s">
        <v>95</v>
      </c>
      <c r="C21" s="42" t="s">
        <v>47</v>
      </c>
      <c r="D21" s="41" t="s">
        <v>117</v>
      </c>
      <c r="H21" s="6"/>
    </row>
    <row r="22" spans="1:8" ht="71.25" x14ac:dyDescent="0.45">
      <c r="A22" s="41" t="s">
        <v>116</v>
      </c>
      <c r="B22" s="41" t="s">
        <v>96</v>
      </c>
      <c r="C22" s="42" t="s">
        <v>47</v>
      </c>
      <c r="D22" s="41" t="s">
        <v>115</v>
      </c>
      <c r="H22" s="6"/>
    </row>
    <row r="23" spans="1:8" ht="133.80000000000001" customHeight="1" x14ac:dyDescent="0.45">
      <c r="A23" s="41" t="s">
        <v>113</v>
      </c>
      <c r="B23" s="41" t="s">
        <v>97</v>
      </c>
      <c r="C23" s="42" t="s">
        <v>47</v>
      </c>
      <c r="D23" s="41" t="s">
        <v>114</v>
      </c>
      <c r="H23" s="6"/>
    </row>
    <row r="24" spans="1:8" ht="42.75" x14ac:dyDescent="0.45">
      <c r="A24" s="41" t="s">
        <v>98</v>
      </c>
      <c r="B24" s="41" t="s">
        <v>99</v>
      </c>
      <c r="C24" s="42" t="s">
        <v>47</v>
      </c>
      <c r="D24" s="41" t="s">
        <v>109</v>
      </c>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sheetData>
  <sheetProtection algorithmName="SHA-512" hashValue="FtCJpZP5h3gtOksa75bsrG4dVlpfm+dsJL+QZSbT+aEBXGnlBdQeKVHy4Ki+RqQuzhK449sKecSei8bbPL9kAA==" saltValue="zOVn8u1cBXcbElxJ9natkw==" spinCount="100000" sheet="1" objects="1" scenarios="1" formatColumns="0" formatRows="0" selectLockedCells="1" sort="0" autoFilter="0" pivotTables="0"/>
  <protectedRanges>
    <protectedRange sqref="A6:Q24" name="AllowSortFilter"/>
  </protectedRanges>
  <autoFilter ref="A6:R6" xr:uid="{AC0F50CC-046C-4BF5-AD0D-B77ED3EE4B5C}"/>
  <conditionalFormatting sqref="C7:C399">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99">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99">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99">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99">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99">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99">
    <cfRule type="expression" dxfId="2" priority="15">
      <formula>N7="Opportunity for Improvement"</formula>
    </cfRule>
  </conditionalFormatting>
  <conditionalFormatting sqref="P7:P399">
    <cfRule type="expression" dxfId="1" priority="14">
      <formula>N7="Nonconforming"</formula>
    </cfRule>
  </conditionalFormatting>
  <conditionalFormatting sqref="Q7:Q399">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8" xr:uid="{51234A58-670C-4F8D-A266-3B9CC880972E}">
      <formula1>1</formula1>
    </dataValidation>
  </dataValidations>
  <hyperlinks>
    <hyperlink ref="A2" r:id="rId1" xr:uid="{DB6E80E1-6052-4FA9-ABBF-4D0AD774E7C1}"/>
  </hyperlinks>
  <pageMargins left="0.7" right="0.7" top="0.75" bottom="0.75" header="0.3" footer="0.3"/>
  <pageSetup orientation="portrait" horizontalDpi="4294967293" verticalDpi="4294967293" r:id="rId2"/>
  <ignoredErrors>
    <ignoredError sqref="B8:B12 B15:B24"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C7:C399</xm:sqref>
        </x14:dataValidation>
        <x14:dataValidation type="list" allowBlank="1" showInputMessage="1" showErrorMessage="1" xr:uid="{3AB7E878-1B92-48EE-B430-37F372A2B670}">
          <x14:formula1>
            <xm:f>Lists!$K$2:$K$8</xm:f>
          </x14:formula1>
          <xm:sqref>N7:N399</xm:sqref>
        </x14:dataValidation>
        <x14:dataValidation type="list" allowBlank="1" showInputMessage="1" showErrorMessage="1" xr:uid="{9A54BD57-5DD5-448C-B69B-B1C1733155B5}">
          <x14:formula1>
            <xm:f>OFFSET(Lists!$D$1,1,MATCH($G7,Lists!$D$1:$H$1,0)-1,5,1)</xm:f>
          </x14:formula1>
          <xm:sqref>H7:H398</xm:sqref>
        </x14:dataValidation>
        <x14:dataValidation type="list" allowBlank="1" showInputMessage="1" showErrorMessage="1" xr:uid="{321D91F2-4D01-4A75-9032-F78C515A6348}">
          <x14:formula1>
            <xm:f>Lists!$D$1:$J$1</xm:f>
          </x14:formula1>
          <xm:sqref>G7:G399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B986EE19-5BF3-4B95-892C-52FDB72BEC92}"/>
</file>

<file path=customXml/itemProps2.xml><?xml version="1.0" encoding="utf-8"?>
<ds:datastoreItem xmlns:ds="http://schemas.openxmlformats.org/officeDocument/2006/customXml" ds:itemID="{52FD40BB-A0AE-455A-8B39-30E8D77396F0}"/>
</file>

<file path=customXml/itemProps3.xml><?xml version="1.0" encoding="utf-8"?>
<ds:datastoreItem xmlns:ds="http://schemas.openxmlformats.org/officeDocument/2006/customXml" ds:itemID="{86161750-B8C6-4F52-ADB1-250A39291A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091-2026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2026-09-09T01:30:39Z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