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1" documentId="8_{AFB66180-7846-4A79-AD21-0768D3481BFE}" xr6:coauthVersionLast="47" xr6:coauthVersionMax="47" xr10:uidLastSave="{7AF7BAB9-EA98-43C9-9136-0FD35ECC11CD}"/>
  <bookViews>
    <workbookView xWindow="-28920" yWindow="2310" windowWidth="29040" windowHeight="15720" xr2:uid="{2D315C56-5282-4274-AB28-C5567BAC1C80}"/>
  </bookViews>
  <sheets>
    <sheet name="Instructions for Use" sheetId="4" r:id="rId1"/>
    <sheet name="ANSI ASTM E2998-25a" sheetId="1" r:id="rId2"/>
    <sheet name="Lists" sheetId="2" r:id="rId3"/>
  </sheets>
  <definedNames>
    <definedName name="_xlnm._FilterDatabase" localSheetId="1" hidden="1">'ANSI ASTM E2998-25a'!$A$6:$R$6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<sst xmlns="http://schemas.openxmlformats.org/spreadsheetml/2006/main" count="239" uniqueCount="149">
  <si>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</si>
  <si>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</si>
  <si>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</si>
  <si>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</si>
  <si>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</si>
  <si>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</si>
  <si>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</si>
  <si>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</si>
  <si>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</si>
  <si>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</si>
  <si>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</si>
  <si>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</si>
  <si>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</si>
  <si>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</si>
  <si>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</si>
  <si>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</si>
  <si>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</si>
  <si>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</si>
  <si>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</si>
  <si>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</si>
  <si>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</si>
  <si>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</si>
  <si>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</si>
  <si>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</si>
  <si>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</si>
  <si>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</si>
  <si>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</si>
  <si>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</si>
  <si>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</si>
  <si>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</si>
  <si>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</si>
  <si>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</si>
  <si>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</si>
  <si>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</si>
  <si>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</si>
  <si>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</si>
  <si>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</si>
  <si>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</si>
  <si>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</si>
  <si>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</si>
  <si>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</si>
  <si>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</si>
  <si>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</si>
  <si>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</si>
  <si>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</si>
  <si>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</si>
  <si>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</si>
  <si>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</si>
  <si>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</si>
  <si>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</si>
  <si>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</si>
  <si>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</si>
  <si>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</si>
  <si>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</si>
  <si>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</si>
  <si>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</si>
  <si>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</si>
  <si>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</si>
  <si>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</si>
  <si>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</si>
  <si>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</si>
  <si>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</si>
  <si>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</si>
  <si>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</si>
  <si>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</si>
  <si>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</si>
  <si>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</si>
  <si>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</si>
  <si>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</si>
  <si>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</si>
  <si>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</si>
  <si>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</si>
  <si>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</si>
  <si>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</si>
  <si>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</si>
  <si>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</si>
  <si>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</si>
  <si>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Analysis Plan for Smokeless Powders</t>
  </si>
  <si>
    <t>Visual Examination and Recording of Physical Characteristics:</t>
  </si>
  <si>
    <t>Criteria for the Identification and Classification of Smokeless Powder</t>
  </si>
  <si>
    <t>6.1</t>
  </si>
  <si>
    <t>6.2</t>
  </si>
  <si>
    <t>6.2.1</t>
  </si>
  <si>
    <t>6.2.1.1</t>
  </si>
  <si>
    <t>6.2.1.2</t>
  </si>
  <si>
    <t>6.2.1.3</t>
  </si>
  <si>
    <t>6.2.1.4</t>
  </si>
  <si>
    <t>6.2.2</t>
  </si>
  <si>
    <t>6.2.2.1</t>
  </si>
  <si>
    <t>6.2.2.2</t>
  </si>
  <si>
    <t>6.2.2.3</t>
  </si>
  <si>
    <t>6.2.2.4</t>
  </si>
  <si>
    <t>6.2.2.5</t>
  </si>
  <si>
    <t>6.2.2.6</t>
  </si>
  <si>
    <t>6.2.2.7</t>
  </si>
  <si>
    <t>6.2.2.8</t>
  </si>
  <si>
    <t>6.2.3</t>
  </si>
  <si>
    <t>6.3</t>
  </si>
  <si>
    <t>6.3.1</t>
  </si>
  <si>
    <t>6.4</t>
  </si>
  <si>
    <t>6.4.1</t>
  </si>
  <si>
    <t>6.4.1.1</t>
  </si>
  <si>
    <t>7.1</t>
  </si>
  <si>
    <t>7.2</t>
  </si>
  <si>
    <t>7.2.1</t>
  </si>
  <si>
    <t>7.2.2</t>
  </si>
  <si>
    <t>7.2.3</t>
  </si>
  <si>
    <t>8.1</t>
  </si>
  <si>
    <t>Identification and classification of smokeless powders involves identifying the unique physical characteristics of the powder grains along with identification of nitrocellulose (which is common to all smokeless powders) and other organic compounds by chemical analysis. An analysis plan includes visual examination, recording of physical characteristics, extraction of organic compounds for chemical analysis, and ignition susceptibility testing.</t>
  </si>
  <si>
    <t>Use a stereo light microscope to observe and record the general observations about the powder sample to include shape, color, markers, perforations, manufacturing toolmarks, irregular shapes, and any unique physical characteristics of the powder grains. 
NOTE 1—Extruded powders are more likely to have manufacturing toolmarks than ball powders.</t>
  </si>
  <si>
    <t>In heterogenous mixtures, separate smokeless powder grains from all other materials in the sample as other energetic materials (for example, black powder, flash powder) are sometimes combined with smokeless powder in explosives casework.</t>
  </si>
  <si>
    <t>A sample containing two or more different types of smokeless powders can be further differentiated and treated as separate samples based on differing physical characteristics noted in the microscopical analysis.</t>
  </si>
  <si>
    <t>Interior and exterior colors and textures of smokeless powder grains could be different, and each should be recorded if observed.</t>
  </si>
  <si>
    <t>Record observations as written case notes, or using digital photography, or a combination of both.</t>
  </si>
  <si>
    <t>Shapes (morphology) of powder grains include:</t>
  </si>
  <si>
    <t>The relative size of powder grains should be determined, such as through a side-by-side comparison to smokeless powder reference samples of similar morphology, or rough measurements.</t>
  </si>
  <si>
    <t>Refer to Practice E3253 for this procedure.</t>
  </si>
  <si>
    <t>Refer to Test Methods E2999 for solvent extraction schemes and instrumental techniques for the identification of organic compounds in smokeless powders.</t>
  </si>
  <si>
    <t>Refer to Practice E3253 for additional general chemical analysis techniques used in explosives analysis.</t>
  </si>
  <si>
    <t>The minimum criteria for the identification of smokeless powder grains are identification of nitrocellulose and physical characteristics consistent with smokeless powder reference samples. 
NOTE 3—Partial grains and residues could lack sufficient physical characteristics to determine their shape (morphology). This does not preclude an identification of the sample as smokeless powder but could require a more detailed analyses that is outside the scope of this standard.</t>
  </si>
  <si>
    <t>To classify a smokeless powder (based on its chemical composition) as either a single-, double-, or triple-base powder, a sample is analyzed (refer to Test Methods E2999) for additional organic compounds associated with each class (see Table 1 for a list of compounds of interest). 
NOTE 4—Smokeless powders can also be classified by other criteria (for example, shape, ballistics, manufacturing process).</t>
  </si>
  <si>
    <t>Refer to Practice E620 for general information on report writing.</t>
  </si>
  <si>
    <t>The minimum criteria for classifying a powder as single-base include the requirements in 7.1 and chemical analysis to confirm the absence of nitroglycerin. 
NOTE 5—Diphenylamine and dinitrotoluene are commonly found in single-base powders.</t>
  </si>
  <si>
    <t>The minimum criteria for classifying a smokeless powder as double-base include the requirements in 7.1 and chemical analysis to identify nitroglycerin. 
NOTE 6—Diphenylamine, ethyl centralite, and dibutylphthalate are commonly found in double-base powders.</t>
  </si>
  <si>
    <t>The minimum criteria for classifying a smokeless powder as triple-base include the requirements in 7.1 and chemical analysis to identify nitroglycerin and nitroguanidine.
NOTE 7—Triple-base powders are typically multi-perforated cylinders manufactured for military use for large caliber weapons with grain sizes much larger than commercial single- and double-base powders.</t>
  </si>
  <si>
    <t>Report Writing</t>
  </si>
  <si>
    <t>ANSI/ASTM E2998-25a</t>
  </si>
  <si>
    <t xml:space="preserve">Standard Practice for Identification and Classification of Smokeless Powder </t>
  </si>
  <si>
    <t>V1</t>
  </si>
  <si>
    <r>
      <rPr>
        <i/>
        <sz val="11"/>
        <color theme="1"/>
        <rFont val="Calibri"/>
        <family val="2"/>
        <scheme val="minor"/>
      </rPr>
      <t>Irregular</t>
    </r>
    <r>
      <rPr>
        <sz val="11"/>
        <color theme="1"/>
        <rFont val="Calibri"/>
        <family val="2"/>
        <scheme val="minor"/>
      </rPr>
      <t>—A grain lacking any particular shape with no consistently measurable dimension such as length or diameter.</t>
    </r>
  </si>
  <si>
    <r>
      <rPr>
        <i/>
        <sz val="11"/>
        <color theme="1"/>
        <rFont val="Calibri"/>
        <family val="2"/>
        <scheme val="minor"/>
      </rPr>
      <t>Lamel</t>
    </r>
    <r>
      <rPr>
        <sz val="11"/>
        <color theme="1"/>
        <rFont val="Calibri"/>
        <family val="2"/>
        <scheme val="minor"/>
      </rPr>
      <t>—A thin square or parallelogram grain (made from a sheet manufacturing process).</t>
    </r>
  </si>
  <si>
    <r>
      <rPr>
        <i/>
        <sz val="11"/>
        <color theme="1"/>
        <rFont val="Calibri"/>
        <family val="2"/>
        <scheme val="minor"/>
      </rPr>
      <t>Agglomerate</t>
    </r>
    <r>
      <rPr>
        <sz val="11"/>
        <color theme="1"/>
        <rFont val="Calibri"/>
        <family val="2"/>
        <scheme val="minor"/>
      </rPr>
      <t>—Multiple small spherical grains adhering together (such as grapes on a vine).</t>
    </r>
  </si>
  <si>
    <r>
      <rPr>
        <i/>
        <sz val="11"/>
        <color theme="1"/>
        <rFont val="Calibri"/>
        <family val="2"/>
        <scheme val="minor"/>
      </rPr>
      <t>Flake</t>
    </r>
    <r>
      <rPr>
        <sz val="11"/>
        <color theme="1"/>
        <rFont val="Calibri"/>
        <family val="2"/>
        <scheme val="minor"/>
      </rPr>
      <t>—A flat irregularly shaped grain usually with a rough non-uniform surface.</t>
    </r>
  </si>
  <si>
    <r>
      <rPr>
        <i/>
        <sz val="11"/>
        <color theme="1"/>
        <rFont val="Calibri"/>
        <family val="2"/>
        <scheme val="minor"/>
      </rPr>
      <t>Flattened-ball</t>
    </r>
    <r>
      <rPr>
        <sz val="11"/>
        <color theme="1"/>
        <rFont val="Calibri"/>
        <family val="2"/>
        <scheme val="minor"/>
      </rPr>
      <t>—A spherical grain that is flattened top and bottom (some extremely flattened) and can exhibit radial stress fractures.</t>
    </r>
  </si>
  <si>
    <r>
      <rPr>
        <i/>
        <sz val="11"/>
        <color theme="1"/>
        <rFont val="Calibri"/>
        <family val="2"/>
        <scheme val="minor"/>
      </rPr>
      <t>Sphere (or Ball)</t>
    </r>
    <r>
      <rPr>
        <sz val="11"/>
        <color theme="1"/>
        <rFont val="Calibri"/>
        <family val="2"/>
        <scheme val="minor"/>
      </rPr>
      <t>—A round grain with no flat surfaces.</t>
    </r>
  </si>
  <si>
    <r>
      <rPr>
        <i/>
        <sz val="11"/>
        <color theme="1"/>
        <rFont val="Calibri"/>
        <family val="2"/>
        <scheme val="minor"/>
      </rPr>
      <t>Cylinder (or Rod)</t>
    </r>
    <r>
      <rPr>
        <sz val="11"/>
        <color theme="1"/>
        <rFont val="Calibri"/>
        <family val="2"/>
        <scheme val="minor"/>
      </rPr>
      <t>—A short rod-like grain either solid or containing one or more perforations. 
NOTE 2—Most cylinder powders used in small arms ammunition have a single perforation which is often difficult to observe because of the graphite coating on the grains or from effects caused by the mechanical cutting of the grain. Large cylindrical powders having multiple perforations are characteristic of military propellants.</t>
    </r>
  </si>
  <si>
    <r>
      <rPr>
        <i/>
        <sz val="11"/>
        <color theme="1"/>
        <rFont val="Calibri"/>
        <family val="2"/>
        <scheme val="minor"/>
      </rPr>
      <t>Disc</t>
    </r>
    <r>
      <rPr>
        <sz val="11"/>
        <color theme="1"/>
        <rFont val="Calibri"/>
        <family val="2"/>
        <scheme val="minor"/>
      </rPr>
      <t>—A flat circular grain (coin), either solid or containing a perforation, of varying thickness.</t>
    </r>
  </si>
  <si>
    <t>8.4.1</t>
  </si>
  <si>
    <t>Limitations</t>
  </si>
  <si>
    <t>Reporting results for identification and classification of a smokeless powder is based on the visual examination and chemical analysis of a smokeless powder sample.</t>
  </si>
  <si>
    <t>Limit the identification of smokeless powder compounds to the set of compounds within test mixtures, certified reference materials, or individual standards when recording results in a report.</t>
  </si>
  <si>
    <r>
      <t xml:space="preserve">The following are examples of reporting positive results:
</t>
    </r>
    <r>
      <rPr>
        <i/>
        <sz val="11"/>
        <color theme="1"/>
        <rFont val="Calibri"/>
        <family val="2"/>
        <scheme val="minor"/>
      </rPr>
      <t>(1)</t>
    </r>
    <r>
      <rPr>
        <sz val="11"/>
        <color theme="1"/>
        <rFont val="Calibri"/>
        <family val="2"/>
        <scheme val="minor"/>
      </rPr>
      <t xml:space="preserve"> Material removed from Item #1 was identified as smokeless powder.
</t>
    </r>
    <r>
      <rPr>
        <i/>
        <sz val="11"/>
        <color theme="1"/>
        <rFont val="Calibri"/>
        <family val="2"/>
        <scheme val="minor"/>
      </rPr>
      <t>(2)</t>
    </r>
    <r>
      <rPr>
        <sz val="11"/>
        <color theme="1"/>
        <rFont val="Calibri"/>
        <family val="2"/>
        <scheme val="minor"/>
      </rPr>
      <t xml:space="preserve"> Item #2 contained a mixture of disc- and ball-shaped smokeless powder.
</t>
    </r>
    <r>
      <rPr>
        <i/>
        <sz val="11"/>
        <color theme="1"/>
        <rFont val="Calibri"/>
        <family val="2"/>
        <scheme val="minor"/>
      </rPr>
      <t>(3)</t>
    </r>
    <r>
      <rPr>
        <sz val="11"/>
        <color theme="1"/>
        <rFont val="Calibri"/>
        <family val="2"/>
        <scheme val="minor"/>
      </rPr>
      <t xml:space="preserve"> Item #9 contained a flattened ball-shaped double-base smokeless powder with ethyl centralite and diphenylamine.</t>
    </r>
  </si>
  <si>
    <r>
      <t xml:space="preserve">The following qualifying statements may be used in the reporting language to describe various use categories relevant to the case investigation:
</t>
    </r>
    <r>
      <rPr>
        <i/>
        <sz val="11"/>
        <color theme="1"/>
        <rFont val="Calibri"/>
        <family val="2"/>
        <scheme val="minor"/>
      </rPr>
      <t xml:space="preserve">(1) </t>
    </r>
    <r>
      <rPr>
        <sz val="11"/>
        <color theme="1"/>
        <rFont val="Calibri"/>
        <family val="2"/>
        <scheme val="minor"/>
      </rPr>
      <t xml:space="preserve">Smokeless powder is an energetic material and low explosive that can be used in an explosive device.
</t>
    </r>
    <r>
      <rPr>
        <i/>
        <sz val="11"/>
        <color theme="1"/>
        <rFont val="Calibri"/>
        <family val="2"/>
        <scheme val="minor"/>
      </rPr>
      <t>(2)</t>
    </r>
    <r>
      <rPr>
        <sz val="11"/>
        <color theme="1"/>
        <rFont val="Calibri"/>
        <family val="2"/>
        <scheme val="minor"/>
      </rPr>
      <t xml:space="preserve"> Smokeless powder is a propellant used in small and large caliber ammunition.</t>
    </r>
  </si>
  <si>
    <t>In heterogenous mixtures, volatile compounds can transfer between powder grains. Classification and identification of single-base powders in mixtures containing a double-base powder could be complicated by contamination of granular particles and volatile compounds from the double-base powder.</t>
  </si>
  <si>
    <t>Some components used in smokeless powders could be difficult to identify by the analysis plan in this practice. A technique could be ineffective at extracting or isolating certain compounds for analysis, or instrumental analyses are unable to detect or identify some compounds.</t>
  </si>
  <si>
    <t>Some components in smokeless powders are proprietary materials. The unavailability of a reference sample, standard or equivalent material for comparison could hinder identification of such components.</t>
  </si>
  <si>
    <t>The criteria for intercomparison of smokeless powders or the association of a smokeless powder sample with a manufacturer or by brand name (commercial product) involves advanced techniques and specific knowledge about manufacturing and distribution of smokeless powder products that is outside the scope of this practice.</t>
  </si>
  <si>
    <t>Ignition Susceptibility Test:</t>
  </si>
  <si>
    <t>Chemical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</si>
</sst>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5" fillId="0" borderId="0" xfId="1" applyAlignment="1" applyProtection="1">
      <alignment horizontal="left" vertical="top"/>
      <protection locked="0"/>
    </xf>
    <xf numFmtId="1" fontId="0" fillId="0" borderId="0" xfId="0" applyNumberFormat="1" applyAlignment="1" applyProtection="1">
      <alignment horizontal="left" vertical="top"/>
      <protection locked="0"/>
    </xf>
    <xf numFmtId="0" fontId="7" fillId="0" borderId="0" xfId="0" applyFont="1" applyAlignment="1">
      <alignment horizontal="left" vertical="top" wrapText="1"/>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ompass.astm.org/content-access?contentCode=ASTM%7CE2998-25A%7Cen-U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sheetPr codeName="Sheet1"/>
  <dimension ref="A1:A6"/>
  <sheetViews>
    <sheetView tabSelected="1" workbookViewId="0">
      <selection activeCell="A8" sqref="A8"/>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codeName="Sheet2"/>
  <dimension ref="A1:R197"/>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8.664062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29" t="s">
        <v>126</v>
      </c>
      <c r="B1" s="27"/>
    </row>
    <row r="2" spans="1:17" outlineLevel="1" x14ac:dyDescent="0.45">
      <c r="A2" s="43" t="s">
        <v>127</v>
      </c>
      <c r="B2" s="27"/>
    </row>
    <row r="3" spans="1:17" outlineLevel="1" x14ac:dyDescent="0.45">
      <c r="A3" s="29" t="s">
        <v>0</v>
      </c>
      <c r="B3" s="30" t="s">
        <v>63</v>
      </c>
    </row>
    <row r="4" spans="1:17" outlineLevel="1" x14ac:dyDescent="0.45">
      <c r="A4" s="29" t="s">
        <v>1</v>
      </c>
      <c r="B4" s="30" t="s">
        <v>128</v>
      </c>
    </row>
    <row r="5" spans="1:17" outlineLevel="1" x14ac:dyDescent="0.45"/>
    <row r="6" spans="1:17" s="25" customFormat="1" ht="57" x14ac:dyDescent="0.45">
      <c r="A6" s="39" t="s">
        <v>60</v>
      </c>
      <c r="B6" s="40" t="s">
        <v>2</v>
      </c>
      <c r="C6" s="39" t="s">
        <v>45</v>
      </c>
      <c r="D6" s="39" t="s">
        <v>3</v>
      </c>
      <c r="E6" s="31" t="s">
        <v>4</v>
      </c>
      <c r="F6" s="32" t="s">
        <v>5</v>
      </c>
      <c r="G6" s="33" t="s">
        <v>6</v>
      </c>
      <c r="H6" s="34" t="s">
        <v>7</v>
      </c>
      <c r="I6" s="34" t="s">
        <v>8</v>
      </c>
      <c r="J6" s="35" t="s">
        <v>9</v>
      </c>
      <c r="K6" s="36" t="s">
        <v>10</v>
      </c>
      <c r="L6" s="37" t="s">
        <v>11</v>
      </c>
      <c r="M6" s="37" t="s">
        <v>12</v>
      </c>
      <c r="N6" s="38" t="s">
        <v>13</v>
      </c>
      <c r="O6" s="37" t="s">
        <v>56</v>
      </c>
      <c r="P6" s="37" t="s">
        <v>57</v>
      </c>
      <c r="Q6" s="37" t="s">
        <v>14</v>
      </c>
    </row>
    <row r="7" spans="1:17" ht="26.35" customHeight="1" x14ac:dyDescent="0.45">
      <c r="A7" s="41" t="s">
        <v>77</v>
      </c>
      <c r="B7" s="41">
        <v>6</v>
      </c>
      <c r="C7" s="42" t="s">
        <v>46</v>
      </c>
      <c r="D7" s="41"/>
      <c r="H7" s="6"/>
    </row>
    <row r="8" spans="1:17" ht="75.75" customHeight="1" x14ac:dyDescent="0.45">
      <c r="A8" s="41" t="s">
        <v>77</v>
      </c>
      <c r="B8" s="41" t="s">
        <v>80</v>
      </c>
      <c r="C8" s="42" t="s">
        <v>49</v>
      </c>
      <c r="D8" s="41" t="s">
        <v>108</v>
      </c>
      <c r="H8" s="6"/>
    </row>
    <row r="9" spans="1:17" ht="29.25" customHeight="1" x14ac:dyDescent="0.45">
      <c r="A9" s="41" t="s">
        <v>77</v>
      </c>
      <c r="B9" s="41" t="s">
        <v>81</v>
      </c>
      <c r="C9" s="42" t="s">
        <v>46</v>
      </c>
      <c r="D9" s="45" t="s">
        <v>78</v>
      </c>
      <c r="H9" s="6"/>
    </row>
    <row r="10" spans="1:17" ht="71.25" x14ac:dyDescent="0.45">
      <c r="A10" s="41" t="s">
        <v>77</v>
      </c>
      <c r="B10" s="41" t="s">
        <v>82</v>
      </c>
      <c r="C10" s="42" t="s">
        <v>47</v>
      </c>
      <c r="D10" s="41" t="s">
        <v>109</v>
      </c>
      <c r="H10" s="6"/>
    </row>
    <row r="11" spans="1:17" ht="42.75" x14ac:dyDescent="0.45">
      <c r="A11" s="41" t="s">
        <v>77</v>
      </c>
      <c r="B11" s="41" t="s">
        <v>83</v>
      </c>
      <c r="C11" s="42" t="s">
        <v>47</v>
      </c>
      <c r="D11" s="41" t="s">
        <v>110</v>
      </c>
      <c r="H11" s="6"/>
    </row>
    <row r="12" spans="1:17" ht="51.75" customHeight="1" x14ac:dyDescent="0.45">
      <c r="A12" s="41" t="s">
        <v>77</v>
      </c>
      <c r="B12" s="41" t="s">
        <v>84</v>
      </c>
      <c r="C12" s="42" t="s">
        <v>49</v>
      </c>
      <c r="D12" s="41" t="s">
        <v>111</v>
      </c>
      <c r="H12" s="6"/>
    </row>
    <row r="13" spans="1:17" ht="28.5" x14ac:dyDescent="0.45">
      <c r="A13" s="41" t="s">
        <v>77</v>
      </c>
      <c r="B13" s="41" t="s">
        <v>85</v>
      </c>
      <c r="C13" s="42" t="s">
        <v>48</v>
      </c>
      <c r="D13" s="41" t="s">
        <v>112</v>
      </c>
      <c r="H13" s="6"/>
    </row>
    <row r="14" spans="1:17" x14ac:dyDescent="0.45">
      <c r="A14" s="41" t="s">
        <v>77</v>
      </c>
      <c r="B14" s="41" t="s">
        <v>86</v>
      </c>
      <c r="C14" s="42" t="s">
        <v>47</v>
      </c>
      <c r="D14" s="41" t="s">
        <v>113</v>
      </c>
      <c r="H14" s="6"/>
    </row>
    <row r="15" spans="1:17" x14ac:dyDescent="0.45">
      <c r="A15" s="41" t="s">
        <v>77</v>
      </c>
      <c r="B15" s="41" t="s">
        <v>87</v>
      </c>
      <c r="C15" s="42" t="s">
        <v>49</v>
      </c>
      <c r="D15" s="41" t="s">
        <v>114</v>
      </c>
      <c r="H15" s="6"/>
    </row>
    <row r="16" spans="1:17" x14ac:dyDescent="0.45">
      <c r="A16" s="41" t="s">
        <v>77</v>
      </c>
      <c r="B16" s="41" t="s">
        <v>88</v>
      </c>
      <c r="C16" s="42" t="s">
        <v>49</v>
      </c>
      <c r="D16" s="41" t="s">
        <v>136</v>
      </c>
      <c r="H16" s="6"/>
    </row>
    <row r="17" spans="1:8" ht="80.25" customHeight="1" x14ac:dyDescent="0.45">
      <c r="A17" s="41" t="s">
        <v>77</v>
      </c>
      <c r="B17" s="41" t="s">
        <v>89</v>
      </c>
      <c r="C17" s="42" t="s">
        <v>49</v>
      </c>
      <c r="D17" s="41" t="s">
        <v>135</v>
      </c>
      <c r="H17" s="6"/>
    </row>
    <row r="18" spans="1:8" x14ac:dyDescent="0.45">
      <c r="A18" s="41" t="s">
        <v>77</v>
      </c>
      <c r="B18" s="41" t="s">
        <v>90</v>
      </c>
      <c r="C18" s="42" t="s">
        <v>49</v>
      </c>
      <c r="D18" s="41" t="s">
        <v>134</v>
      </c>
      <c r="H18" s="6"/>
    </row>
    <row r="19" spans="1:8" ht="28.5" x14ac:dyDescent="0.45">
      <c r="A19" s="41" t="s">
        <v>77</v>
      </c>
      <c r="B19" s="41" t="s">
        <v>91</v>
      </c>
      <c r="C19" s="42" t="s">
        <v>49</v>
      </c>
      <c r="D19" s="41" t="s">
        <v>133</v>
      </c>
      <c r="H19" s="6"/>
    </row>
    <row r="20" spans="1:8" x14ac:dyDescent="0.45">
      <c r="A20" s="41" t="s">
        <v>77</v>
      </c>
      <c r="B20" s="41" t="s">
        <v>92</v>
      </c>
      <c r="C20" s="42" t="s">
        <v>49</v>
      </c>
      <c r="D20" s="41" t="s">
        <v>132</v>
      </c>
      <c r="H20" s="6"/>
    </row>
    <row r="21" spans="1:8" x14ac:dyDescent="0.45">
      <c r="A21" s="41" t="s">
        <v>77</v>
      </c>
      <c r="B21" s="41" t="s">
        <v>93</v>
      </c>
      <c r="C21" s="42" t="s">
        <v>49</v>
      </c>
      <c r="D21" s="41" t="s">
        <v>131</v>
      </c>
      <c r="H21" s="6"/>
    </row>
    <row r="22" spans="1:8" x14ac:dyDescent="0.45">
      <c r="A22" s="41" t="s">
        <v>77</v>
      </c>
      <c r="B22" s="41" t="s">
        <v>94</v>
      </c>
      <c r="C22" s="42" t="s">
        <v>49</v>
      </c>
      <c r="D22" s="41" t="s">
        <v>130</v>
      </c>
      <c r="H22" s="6"/>
    </row>
    <row r="23" spans="1:8" x14ac:dyDescent="0.45">
      <c r="A23" s="41" t="s">
        <v>77</v>
      </c>
      <c r="B23" s="41" t="s">
        <v>95</v>
      </c>
      <c r="C23" s="42" t="s">
        <v>49</v>
      </c>
      <c r="D23" s="41" t="s">
        <v>129</v>
      </c>
      <c r="H23" s="6"/>
    </row>
    <row r="24" spans="1:8" ht="28.5" x14ac:dyDescent="0.45">
      <c r="A24" s="41" t="s">
        <v>77</v>
      </c>
      <c r="B24" s="41" t="s">
        <v>96</v>
      </c>
      <c r="C24" s="42" t="s">
        <v>48</v>
      </c>
      <c r="D24" s="41" t="s">
        <v>115</v>
      </c>
      <c r="H24" s="6"/>
    </row>
    <row r="25" spans="1:8" x14ac:dyDescent="0.45">
      <c r="A25" s="41" t="s">
        <v>77</v>
      </c>
      <c r="B25" s="41" t="s">
        <v>97</v>
      </c>
      <c r="C25" s="42" t="s">
        <v>46</v>
      </c>
      <c r="D25" s="45" t="s">
        <v>147</v>
      </c>
      <c r="H25" s="6"/>
    </row>
    <row r="26" spans="1:8" x14ac:dyDescent="0.45">
      <c r="A26" s="41" t="s">
        <v>77</v>
      </c>
      <c r="B26" s="41" t="s">
        <v>98</v>
      </c>
      <c r="C26" s="42" t="s">
        <v>49</v>
      </c>
      <c r="D26" s="41" t="s">
        <v>116</v>
      </c>
      <c r="H26" s="6"/>
    </row>
    <row r="27" spans="1:8" x14ac:dyDescent="0.45">
      <c r="A27" s="41" t="s">
        <v>77</v>
      </c>
      <c r="B27" s="41" t="s">
        <v>99</v>
      </c>
      <c r="C27" s="42" t="s">
        <v>46</v>
      </c>
      <c r="D27" s="45" t="s">
        <v>148</v>
      </c>
      <c r="H27" s="6"/>
    </row>
    <row r="28" spans="1:8" ht="28.5" x14ac:dyDescent="0.45">
      <c r="A28" s="41" t="s">
        <v>77</v>
      </c>
      <c r="B28" s="41" t="s">
        <v>100</v>
      </c>
      <c r="C28" s="42" t="s">
        <v>49</v>
      </c>
      <c r="D28" s="41" t="s">
        <v>117</v>
      </c>
      <c r="H28" s="6"/>
    </row>
    <row r="29" spans="1:8" x14ac:dyDescent="0.45">
      <c r="A29" s="41" t="s">
        <v>77</v>
      </c>
      <c r="B29" s="41" t="s">
        <v>101</v>
      </c>
      <c r="C29" s="42" t="s">
        <v>49</v>
      </c>
      <c r="D29" s="41" t="s">
        <v>118</v>
      </c>
      <c r="H29" s="6"/>
    </row>
    <row r="30" spans="1:8" ht="28.5" x14ac:dyDescent="0.45">
      <c r="A30" s="41" t="s">
        <v>79</v>
      </c>
      <c r="B30" s="41">
        <v>7</v>
      </c>
      <c r="C30" s="42" t="s">
        <v>46</v>
      </c>
      <c r="D30" s="41"/>
      <c r="H30" s="6"/>
    </row>
    <row r="31" spans="1:8" ht="71.25" x14ac:dyDescent="0.45">
      <c r="A31" s="41" t="s">
        <v>79</v>
      </c>
      <c r="B31" s="41" t="s">
        <v>102</v>
      </c>
      <c r="C31" s="42" t="s">
        <v>49</v>
      </c>
      <c r="D31" s="41" t="s">
        <v>119</v>
      </c>
      <c r="H31" s="6"/>
    </row>
    <row r="32" spans="1:8" ht="78.75" customHeight="1" x14ac:dyDescent="0.45">
      <c r="A32" s="41" t="s">
        <v>79</v>
      </c>
      <c r="B32" s="41" t="s">
        <v>103</v>
      </c>
      <c r="C32" s="42" t="s">
        <v>49</v>
      </c>
      <c r="D32" s="41" t="s">
        <v>120</v>
      </c>
      <c r="H32" s="6"/>
    </row>
    <row r="33" spans="1:8" ht="42.75" x14ac:dyDescent="0.45">
      <c r="A33" s="41" t="s">
        <v>79</v>
      </c>
      <c r="B33" s="41" t="s">
        <v>104</v>
      </c>
      <c r="C33" s="42" t="s">
        <v>49</v>
      </c>
      <c r="D33" s="41" t="s">
        <v>122</v>
      </c>
      <c r="H33" s="6"/>
    </row>
    <row r="34" spans="1:8" ht="67.5" customHeight="1" x14ac:dyDescent="0.45">
      <c r="A34" s="41" t="s">
        <v>79</v>
      </c>
      <c r="B34" s="41" t="s">
        <v>105</v>
      </c>
      <c r="C34" s="42" t="s">
        <v>49</v>
      </c>
      <c r="D34" s="41" t="s">
        <v>123</v>
      </c>
      <c r="H34" s="6"/>
    </row>
    <row r="35" spans="1:8" ht="78.75" customHeight="1" x14ac:dyDescent="0.45">
      <c r="A35" s="41" t="s">
        <v>79</v>
      </c>
      <c r="B35" s="41" t="s">
        <v>106</v>
      </c>
      <c r="C35" s="42" t="s">
        <v>49</v>
      </c>
      <c r="D35" s="41" t="s">
        <v>124</v>
      </c>
      <c r="H35" s="6"/>
    </row>
    <row r="36" spans="1:8" x14ac:dyDescent="0.45">
      <c r="A36" s="41" t="s">
        <v>125</v>
      </c>
      <c r="B36" s="41">
        <v>8</v>
      </c>
      <c r="C36" s="42" t="s">
        <v>46</v>
      </c>
      <c r="D36" s="41"/>
      <c r="H36" s="6"/>
    </row>
    <row r="37" spans="1:8" x14ac:dyDescent="0.45">
      <c r="A37" s="41" t="s">
        <v>125</v>
      </c>
      <c r="B37" s="41" t="s">
        <v>107</v>
      </c>
      <c r="C37" s="42" t="s">
        <v>49</v>
      </c>
      <c r="D37" s="41" t="s">
        <v>121</v>
      </c>
      <c r="H37" s="6"/>
    </row>
    <row r="38" spans="1:8" ht="28.5" x14ac:dyDescent="0.45">
      <c r="A38" s="41" t="s">
        <v>125</v>
      </c>
      <c r="B38" s="8">
        <v>8.1999999999999993</v>
      </c>
      <c r="C38" s="4" t="s">
        <v>49</v>
      </c>
      <c r="D38" s="4" t="s">
        <v>139</v>
      </c>
      <c r="H38" s="6"/>
    </row>
    <row r="39" spans="1:8" ht="28.5" x14ac:dyDescent="0.45">
      <c r="A39" s="41" t="s">
        <v>125</v>
      </c>
      <c r="B39" s="8">
        <v>8.3000000000000007</v>
      </c>
      <c r="C39" s="4" t="s">
        <v>47</v>
      </c>
      <c r="D39" s="4" t="s">
        <v>140</v>
      </c>
      <c r="H39" s="6"/>
    </row>
    <row r="40" spans="1:8" ht="57" x14ac:dyDescent="0.45">
      <c r="A40" s="41" t="s">
        <v>125</v>
      </c>
      <c r="B40" s="8">
        <v>8.4</v>
      </c>
      <c r="C40" s="4" t="s">
        <v>49</v>
      </c>
      <c r="D40" s="4" t="s">
        <v>141</v>
      </c>
      <c r="H40" s="6"/>
    </row>
    <row r="41" spans="1:8" ht="57" x14ac:dyDescent="0.45">
      <c r="A41" s="41" t="s">
        <v>125</v>
      </c>
      <c r="B41" s="8" t="s">
        <v>137</v>
      </c>
      <c r="C41" s="4" t="s">
        <v>49</v>
      </c>
      <c r="D41" s="4" t="s">
        <v>142</v>
      </c>
      <c r="H41" s="6"/>
    </row>
    <row r="42" spans="1:8" x14ac:dyDescent="0.45">
      <c r="A42" s="4" t="s">
        <v>138</v>
      </c>
      <c r="B42" s="44">
        <v>9</v>
      </c>
      <c r="C42" s="4" t="s">
        <v>46</v>
      </c>
      <c r="H42" s="6"/>
    </row>
    <row r="43" spans="1:8" ht="42.75" x14ac:dyDescent="0.45">
      <c r="A43" s="4" t="s">
        <v>138</v>
      </c>
      <c r="B43" s="8">
        <v>9.1</v>
      </c>
      <c r="C43" s="4" t="s">
        <v>49</v>
      </c>
      <c r="D43" s="4" t="s">
        <v>143</v>
      </c>
      <c r="H43" s="6"/>
    </row>
    <row r="44" spans="1:8" ht="42.75" x14ac:dyDescent="0.45">
      <c r="A44" s="4" t="s">
        <v>138</v>
      </c>
      <c r="B44" s="8">
        <v>9.1999999999999993</v>
      </c>
      <c r="C44" s="4" t="s">
        <v>49</v>
      </c>
      <c r="D44" s="4" t="s">
        <v>144</v>
      </c>
      <c r="H44" s="6"/>
    </row>
    <row r="45" spans="1:8" ht="28.5" x14ac:dyDescent="0.45">
      <c r="A45" s="4" t="s">
        <v>138</v>
      </c>
      <c r="B45" s="8">
        <v>9.3000000000000007</v>
      </c>
      <c r="C45" s="4" t="s">
        <v>49</v>
      </c>
      <c r="D45" s="4" t="s">
        <v>145</v>
      </c>
      <c r="H45" s="6"/>
    </row>
    <row r="46" spans="1:8" ht="57.75" customHeight="1" x14ac:dyDescent="0.45">
      <c r="A46" s="4" t="s">
        <v>138</v>
      </c>
      <c r="B46" s="8">
        <v>9.4</v>
      </c>
      <c r="C46" s="4" t="s">
        <v>49</v>
      </c>
      <c r="D46" s="4" t="s">
        <v>146</v>
      </c>
      <c r="H46" s="6"/>
    </row>
    <row r="47" spans="1:8" x14ac:dyDescent="0.45">
      <c r="A47" s="4"/>
      <c r="H47" s="6"/>
    </row>
    <row r="48" spans="1:8" x14ac:dyDescent="0.45">
      <c r="A48" s="4"/>
      <c r="H48" s="6"/>
    </row>
    <row r="49" spans="1:8" x14ac:dyDescent="0.45">
      <c r="A49" s="4"/>
      <c r="H49" s="6"/>
    </row>
    <row r="50" spans="1:8" x14ac:dyDescent="0.45">
      <c r="A50" s="4"/>
      <c r="H50" s="6"/>
    </row>
    <row r="51" spans="1:8" x14ac:dyDescent="0.45">
      <c r="A51" s="4"/>
      <c r="H51" s="6"/>
    </row>
    <row r="52" spans="1:8" x14ac:dyDescent="0.45">
      <c r="A52" s="4"/>
      <c r="H52" s="6"/>
    </row>
    <row r="53" spans="1:8" x14ac:dyDescent="0.45">
      <c r="A53" s="4"/>
      <c r="H53" s="6"/>
    </row>
    <row r="54" spans="1:8" x14ac:dyDescent="0.45">
      <c r="A54" s="4"/>
      <c r="H54" s="6"/>
    </row>
    <row r="55" spans="1:8" x14ac:dyDescent="0.45">
      <c r="A55" s="4"/>
      <c r="H55" s="6"/>
    </row>
    <row r="56" spans="1:8" x14ac:dyDescent="0.45">
      <c r="A56" s="4"/>
      <c r="H56" s="6"/>
    </row>
    <row r="57" spans="1:8" x14ac:dyDescent="0.45">
      <c r="A57" s="4"/>
      <c r="H57" s="6"/>
    </row>
    <row r="58" spans="1:8" x14ac:dyDescent="0.45">
      <c r="A58" s="4"/>
      <c r="H58" s="6"/>
    </row>
    <row r="59" spans="1:8" x14ac:dyDescent="0.45">
      <c r="A59" s="4"/>
      <c r="H59" s="6"/>
    </row>
    <row r="60" spans="1:8" x14ac:dyDescent="0.45">
      <c r="A60" s="4"/>
      <c r="H60" s="6"/>
    </row>
    <row r="61" spans="1:8" x14ac:dyDescent="0.45">
      <c r="A61" s="4"/>
      <c r="H61" s="6"/>
    </row>
    <row r="62" spans="1:8" x14ac:dyDescent="0.45">
      <c r="A62" s="4"/>
      <c r="H62" s="6"/>
    </row>
    <row r="63" spans="1:8" x14ac:dyDescent="0.45">
      <c r="A63" s="4"/>
      <c r="H63" s="6"/>
    </row>
    <row r="64" spans="1:8" x14ac:dyDescent="0.45">
      <c r="A64" s="4"/>
      <c r="H64" s="6"/>
    </row>
    <row r="65" spans="1:8" x14ac:dyDescent="0.45">
      <c r="A65" s="4"/>
      <c r="H65" s="6"/>
    </row>
    <row r="66" spans="1:8" x14ac:dyDescent="0.45">
      <c r="A66" s="4"/>
      <c r="H66" s="6"/>
    </row>
    <row r="67" spans="1:8" x14ac:dyDescent="0.45">
      <c r="A67" s="4"/>
      <c r="H67" s="6"/>
    </row>
    <row r="68" spans="1:8" x14ac:dyDescent="0.45">
      <c r="A68" s="4"/>
      <c r="H68" s="6"/>
    </row>
    <row r="69" spans="1:8" x14ac:dyDescent="0.45">
      <c r="A69" s="4"/>
      <c r="H69" s="6"/>
    </row>
    <row r="70" spans="1:8" x14ac:dyDescent="0.45">
      <c r="A70" s="4"/>
      <c r="H70" s="6"/>
    </row>
    <row r="71" spans="1:8" x14ac:dyDescent="0.45">
      <c r="A71" s="4"/>
      <c r="H71" s="6"/>
    </row>
    <row r="72" spans="1:8" x14ac:dyDescent="0.45">
      <c r="A72" s="4"/>
      <c r="H72" s="6"/>
    </row>
    <row r="73" spans="1:8" x14ac:dyDescent="0.45">
      <c r="A73" s="4"/>
      <c r="H73" s="6"/>
    </row>
    <row r="74" spans="1:8" x14ac:dyDescent="0.45">
      <c r="A74" s="4"/>
      <c r="H74" s="6"/>
    </row>
    <row r="75" spans="1:8" x14ac:dyDescent="0.45">
      <c r="A75" s="4"/>
      <c r="H75" s="6"/>
    </row>
    <row r="76" spans="1:8" x14ac:dyDescent="0.45">
      <c r="A76" s="4"/>
      <c r="H76" s="6"/>
    </row>
    <row r="77" spans="1:8" x14ac:dyDescent="0.45">
      <c r="A77" s="4"/>
      <c r="H77" s="6"/>
    </row>
    <row r="78" spans="1:8" x14ac:dyDescent="0.45">
      <c r="A78" s="4"/>
      <c r="H78" s="6"/>
    </row>
    <row r="79" spans="1:8" x14ac:dyDescent="0.45">
      <c r="A79" s="4"/>
      <c r="H79" s="6"/>
    </row>
    <row r="80" spans="1:8" x14ac:dyDescent="0.45">
      <c r="A80" s="4"/>
      <c r="H80" s="6"/>
    </row>
    <row r="81" spans="1:8" x14ac:dyDescent="0.45">
      <c r="A81" s="4"/>
      <c r="H81" s="6"/>
    </row>
    <row r="82" spans="1:8" x14ac:dyDescent="0.45">
      <c r="A82" s="4"/>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sheetData>
  <sheetProtection algorithmName="SHA-512" hashValue="/2C0V1Tk/9o/pJMxsYu8vn+ixP8j+ELGad0JundAnCwoli81Sg+yCDfoGYN324tOjTqFKW4lC/s96jkq7Jvy/Q==" saltValue="wRul9YxgozYD3Q1icXFpAg==" spinCount="100000" sheet="1" objects="1" scenarios="1" formatColumns="0" formatRows="0" selectLockedCells="1" sort="0" autoFilter="0" pivotTables="0"/>
  <protectedRanges>
    <protectedRange sqref="A6:Q46" name="AllowSortFilter"/>
  </protectedRanges>
  <autoFilter ref="A6:R6" xr:uid="{AC0F50CC-046C-4BF5-AD0D-B77ED3EE4B5C}"/>
  <conditionalFormatting sqref="C7:C398">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398">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398">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398">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398">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398">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398">
    <cfRule type="expression" dxfId="2" priority="15">
      <formula>N7="Opportunity for Improvement"</formula>
    </cfRule>
  </conditionalFormatting>
  <conditionalFormatting sqref="P7:P398">
    <cfRule type="expression" dxfId="1" priority="14">
      <formula>N7="Nonconforming"</formula>
    </cfRule>
  </conditionalFormatting>
  <conditionalFormatting sqref="Q7:Q398">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197" xr:uid="{51234A58-670C-4F8D-A266-3B9CC880972E}">
      <formula1>1</formula1>
    </dataValidation>
  </dataValidations>
  <hyperlinks>
    <hyperlink ref="A2" r:id="rId1" xr:uid="{BA3E19EF-89D8-426F-8B4B-3B0BE3B60D65}"/>
  </hyperlinks>
  <pageMargins left="0.7" right="0.7" top="0.75" bottom="0.75" header="0.3" footer="0.3"/>
  <pageSetup orientation="portrait" horizontalDpi="4294967293" verticalDpi="4294967293" r:id="rId2"/>
  <ignoredErrors>
    <ignoredError sqref="B8:B29 B34 B35 B37 B31:B33" numberStoredAsText="1"/>
  </ignoredError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0DE1650-F239-4F5D-905C-8722FC794682}">
          <x14:formula1>
            <xm:f>Lists!$A$2:$A$25</xm:f>
          </x14:formula1>
          <xm:sqref>B3</xm:sqref>
        </x14:dataValidation>
        <x14:dataValidation type="list" allowBlank="1" showInputMessage="1" showErrorMessage="1" xr:uid="{AF343A94-FA63-480B-98C7-A5D936DAD794}">
          <x14:formula1>
            <xm:f>Lists!$B$2:$B$8</xm:f>
          </x14:formula1>
          <xm:sqref>C7:C398</xm:sqref>
        </x14:dataValidation>
        <x14:dataValidation type="list" allowBlank="1" showInputMessage="1" showErrorMessage="1" xr:uid="{3AB7E878-1B92-48EE-B430-37F372A2B670}">
          <x14:formula1>
            <xm:f>Lists!$K$2:$K$8</xm:f>
          </x14:formula1>
          <xm:sqref>N7:N398</xm:sqref>
        </x14:dataValidation>
        <x14:dataValidation type="list" allowBlank="1" showInputMessage="1" showErrorMessage="1" xr:uid="{9A54BD57-5DD5-448C-B69B-B1C1733155B5}">
          <x14:formula1>
            <xm:f>OFFSET(Lists!$D$1,1,MATCH($G7,Lists!$D$1:$H$1,0)-1,5,1)</xm:f>
          </x14:formula1>
          <xm:sqref>H7:H397</xm:sqref>
        </x14:dataValidation>
        <x14:dataValidation type="list" allowBlank="1" showInputMessage="1" showErrorMessage="1" xr:uid="{321D91F2-4D01-4A75-9032-F78C515A6348}">
          <x14:formula1>
            <xm:f>Lists!$D$1:$J$1</xm:f>
          </x14:formula1>
          <xm:sqref>G7:G398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sheetPr codeName="Sheet3"/>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fePEM8mbcwu1yXdqM5hf4Of2m+lf02k11sjcJeZzXvtaskrBTdrt4HmtMj+SCrNv6aJLgk9nXeB/xiB9VnrAIw==" saltValue="mIxI4oIlKM2hRVltDVbLM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F96A0AEB-BD4C-48B1-8F02-35D843A247AB}"/>
</file>

<file path=customXml/itemProps2.xml><?xml version="1.0" encoding="utf-8"?>
<ds:datastoreItem xmlns:ds="http://schemas.openxmlformats.org/officeDocument/2006/customXml" ds:itemID="{4CB57C4E-CD09-4768-963E-6E2FDFF3BDDF}"/>
</file>

<file path=customXml/itemProps3.xml><?xml version="1.0" encoding="utf-8"?>
<ds:datastoreItem xmlns:ds="http://schemas.openxmlformats.org/officeDocument/2006/customXml" ds:itemID="{2470DBC3-BD7D-4A8C-B9C3-CABF74F03F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ASTM E2998-25a</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2026-05-02T15:16:47Z</dcterms:created>
  <dcterms:modified xsi:type="dcterms:W3CDTF">2026-09-09T15:45:05Z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