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7447C672-E58B-4733-84A3-B9F99BEF1026}" xr6:coauthVersionLast="47" xr6:coauthVersionMax="47" xr10:uidLastSave="{00000000-0000-0000-0000-000000000000}"/>
  <bookViews>
    <workbookView xWindow="-98" yWindow="-98" windowWidth="21795" windowHeight="13875" xr2:uid="{2D315C56-5282-4274-AB28-C5567BAC1C80}"/>
  </bookViews>
  <sheets>
    <sheet name="Instructions for Use" sheetId="4" r:id="rId1"/>
    <sheet name="ANSI ASTM E2926-25e1" sheetId="1" r:id="rId2"/>
    <sheet name="Lists" sheetId="2" r:id="rId3"/>
  </sheets>
  <definedNames>
    <definedName name="_xlnm._FilterDatabase" localSheetId="1" hidden="1">'ANSI ASTM E2926-25e1'!$A$6:$R$6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<sst xmlns="http://schemas.openxmlformats.org/spreadsheetml/2006/main" count="423" uniqueCount="235">
  <si>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</si>
  <si>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</si>
  <si>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</si>
  <si>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</si>
  <si>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</si>
  <si>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</si>
  <si>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</si>
  <si>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</si>
  <si>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</si>
  <si>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</si>
  <si>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</si>
  <si>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</si>
  <si>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</si>
  <si>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</si>
  <si>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</si>
  <si>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</si>
  <si>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</si>
  <si>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</si>
  <si>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</si>
  <si>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</si>
  <si>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</si>
  <si>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</si>
  <si>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</si>
  <si>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</si>
  <si>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</si>
  <si>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</si>
  <si>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</si>
  <si>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</si>
  <si>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</si>
  <si>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</si>
  <si>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</si>
  <si>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</si>
  <si>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</si>
  <si>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</si>
  <si>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</si>
  <si>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</si>
  <si>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</si>
  <si>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</si>
  <si>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</si>
  <si>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</si>
  <si>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</si>
  <si>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</si>
  <si>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</si>
  <si>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</si>
  <si>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</si>
  <si>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</si>
  <si>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</si>
  <si>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</si>
  <si>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</si>
  <si>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</si>
  <si>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</si>
  <si>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</si>
  <si>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</si>
  <si>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</si>
  <si>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</si>
  <si>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</si>
  <si>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</si>
  <si>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</si>
  <si>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</si>
  <si>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</si>
  <si>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</si>
  <si>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</si>
  <si>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</si>
  <si>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</si>
  <si>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</si>
  <si>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</si>
  <si>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</si>
  <si>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</si>
  <si>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</si>
  <si>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</si>
  <si>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</si>
  <si>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</si>
  <si>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</si>
  <si>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</si>
  <si>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</si>
  <si>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</si>
  <si>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</si>
  <si>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ANSI/ASTM E2926-25e1</t>
  </si>
  <si>
    <t>Standard Test Method for Forensic Comparison of Glass Using Micro X-ray Fluorescence (µ-XRF) Spectrometry</t>
  </si>
  <si>
    <t>V2</t>
  </si>
  <si>
    <t>6.1.1</t>
  </si>
  <si>
    <t>6.1.2</t>
  </si>
  <si>
    <t>6.1.3</t>
  </si>
  <si>
    <t>6.1.3.1</t>
  </si>
  <si>
    <t>6.1.4</t>
  </si>
  <si>
    <t>6.1.5</t>
  </si>
  <si>
    <t>6.1.6</t>
  </si>
  <si>
    <t>6.1.7</t>
  </si>
  <si>
    <t>8.1.1</t>
  </si>
  <si>
    <t>8.1.2</t>
  </si>
  <si>
    <t>8.1.3</t>
  </si>
  <si>
    <t>8.1.3.1</t>
  </si>
  <si>
    <t>8.1.4</t>
  </si>
  <si>
    <t>8.1.3.2</t>
  </si>
  <si>
    <t>8.1.5</t>
  </si>
  <si>
    <t>8.1.6</t>
  </si>
  <si>
    <t>8.2.1</t>
  </si>
  <si>
    <t>8.2.1.1</t>
  </si>
  <si>
    <t>8.2.1.2</t>
  </si>
  <si>
    <t>8.2.2</t>
  </si>
  <si>
    <t>9.1.1</t>
  </si>
  <si>
    <t>9.1.2</t>
  </si>
  <si>
    <t>9.1.3</t>
  </si>
  <si>
    <t>9.1.3.1</t>
  </si>
  <si>
    <t>9.1.3.2</t>
  </si>
  <si>
    <t>9.1.3.3</t>
  </si>
  <si>
    <t>9.1.3.4</t>
  </si>
  <si>
    <t>9.1.4</t>
  </si>
  <si>
    <t>9.1.5</t>
  </si>
  <si>
    <t>9.1.6</t>
  </si>
  <si>
    <t>9.2.1</t>
  </si>
  <si>
    <t>9.2.2</t>
  </si>
  <si>
    <t>9.2.3</t>
  </si>
  <si>
    <t>9.2.3.1</t>
  </si>
  <si>
    <t>9.2.3.2</t>
  </si>
  <si>
    <t>9.2.4</t>
  </si>
  <si>
    <t>9.3.1</t>
  </si>
  <si>
    <t>9.3.1.1</t>
  </si>
  <si>
    <t>9.3.1.2</t>
  </si>
  <si>
    <t>9.3.1.3</t>
  </si>
  <si>
    <t>9.3.2</t>
  </si>
  <si>
    <t>9.3.3</t>
  </si>
  <si>
    <t>10.1.1</t>
  </si>
  <si>
    <t>10.1.2</t>
  </si>
  <si>
    <t>10.1.3</t>
  </si>
  <si>
    <t>10.1.4</t>
  </si>
  <si>
    <t>10.2.1</t>
  </si>
  <si>
    <t>10.2.2</t>
  </si>
  <si>
    <t>10.2.3</t>
  </si>
  <si>
    <t>10.2.3.1</t>
  </si>
  <si>
    <t>10.2.3.2</t>
  </si>
  <si>
    <t>10.3.1</t>
  </si>
  <si>
    <t>10.3.2</t>
  </si>
  <si>
    <t>10.3.3</t>
  </si>
  <si>
    <t>10.3.3.1</t>
  </si>
  <si>
    <t>10.3.3.2</t>
  </si>
  <si>
    <t>10.3.3.3</t>
  </si>
  <si>
    <t>10.3.4</t>
  </si>
  <si>
    <t>11.1.1.1</t>
  </si>
  <si>
    <t>11.1.2</t>
  </si>
  <si>
    <t>11.1.3</t>
  </si>
  <si>
    <t>11.2.1</t>
  </si>
  <si>
    <t>11.2.2</t>
  </si>
  <si>
    <t>11.2.3</t>
  </si>
  <si>
    <t>Apparatus</t>
  </si>
  <si>
    <t>A sample chamber capable of achieving a vacuum.</t>
  </si>
  <si>
    <t>Hazards</t>
  </si>
  <si>
    <t>Calibration and Standardization</t>
  </si>
  <si>
    <t>Optical Alignment:</t>
  </si>
  <si>
    <t>Quality Assurance:</t>
  </si>
  <si>
    <t>Procedure</t>
  </si>
  <si>
    <t>Sample Preparation:</t>
  </si>
  <si>
    <t>Mount the sample for analysis.</t>
  </si>
  <si>
    <t>Pulse Processor Time Constant:</t>
  </si>
  <si>
    <t>Sample Analysis:</t>
  </si>
  <si>
    <t>Calculations and Interpretation of Results</t>
  </si>
  <si>
    <t>Peak Intensity Ratio Comparisons:</t>
  </si>
  <si>
    <t>Interpretation of Comparisons:</t>
  </si>
  <si>
    <t>Precision and Bias</t>
  </si>
  <si>
    <t>Precision for Instruments with Si(Li) Detector:</t>
  </si>
  <si>
    <t>Precision for Instruments with SDD:</t>
  </si>
  <si>
    <t>Limit of Detection (LOD) and Limit of Quantitation
(LOQ)</t>
  </si>
  <si>
    <t>A μ-XRF spectrometer with an EDS detector having the following performance specifications:</t>
  </si>
  <si>
    <t>A minimum spot size no smaller than 10 μm; the spot size and choice of optics are adjustable on some instruments.</t>
  </si>
  <si>
    <t>A X-ray source capable of operating at an accelerating voltage of 35 kV or greater.</t>
  </si>
  <si>
    <t>A X-ray source that does not yield significant spectral interferences with the characteristic X-ray lines for the elements typically found in glass.</t>
  </si>
  <si>
    <t>An EDS detector capable of a resolution that is equal to or better than 180 eV, measured as the full width at half the \maximum height of the manganese Ka peak.</t>
  </si>
  <si>
    <t>Several X-ray sources are available; a rhodium X-ray source is preferred for appropriate excitation energy and minimal spectral interferences for elements in glass
Other X-ray sources, such as molybdenum X-ray tubes, cause interferences with discriminating elements, such as zirconium, and should not be used.</t>
  </si>
  <si>
    <t>An EDS detector capable of being calibrated from the low (&lt;2 keV) through high (&gt;6 keV) X-ray spectral regions.</t>
  </si>
  <si>
    <t>A calibrated, scaled display of energy units (keV) and the ability to identify and label X-ray lines.</t>
  </si>
  <si>
    <t>Sample holder, sample support film, and mounting material with minimal background interferences (for example, adhesive with low trace elements).</t>
  </si>
  <si>
    <t>Primary beam filters, used to address X-ray source interferences, are optional.</t>
  </si>
  <si>
    <t>The X-ray sources emit radiation when energized. 
For operator safety, use manufacturer’s recommended shielding and safety interlocks while operating the instrument.</t>
  </si>
  <si>
    <r>
      <rPr>
        <i/>
        <sz val="11"/>
        <color theme="1"/>
        <rFont val="Calibri"/>
        <family val="2"/>
        <scheme val="minor"/>
      </rPr>
      <t>Stage Calibration</t>
    </r>
    <r>
      <rPr>
        <sz val="11"/>
        <color theme="1"/>
        <rFont val="Calibri"/>
        <family val="2"/>
        <scheme val="minor"/>
      </rPr>
      <t>—For automated or multiple point analysis, ensure that the stage coordinates accurately reflect the stage position.</t>
    </r>
  </si>
  <si>
    <t>Align X-ray optics to obtain the maximum count rate.</t>
  </si>
  <si>
    <t>Align visualization optics to ensure that the visual target area coincides with the X-ray beam position.</t>
  </si>
  <si>
    <r>
      <rPr>
        <i/>
        <sz val="11"/>
        <color theme="1"/>
        <rFont val="Calibri"/>
        <family val="2"/>
        <scheme val="minor"/>
      </rPr>
      <t>Reference Materials</t>
    </r>
    <r>
      <rPr>
        <sz val="11"/>
        <color theme="1"/>
        <rFont val="Calibri"/>
        <family val="2"/>
        <scheme val="minor"/>
      </rPr>
      <t>—
Analyze a glass certified reference material (CRM) (for example, NIST SRM 1831) to verify the calibration of X-ray energy lines for elements present in glass and determine if the instrument response is within acceptable limits. 
Measure this glass CRM using the same instrument operating conditions as the glass samples. 
Use this reference glass sample to normalize element ratios for interlaboratory comparisons, interlaboratory data collection from different analytical runs, and databasing applications to improve precision.</t>
    </r>
  </si>
  <si>
    <r>
      <rPr>
        <i/>
        <sz val="11"/>
        <color theme="1"/>
        <rFont val="Calibri"/>
        <family val="2"/>
        <scheme val="minor"/>
      </rPr>
      <t>Spot Size Measurement</t>
    </r>
    <r>
      <rPr>
        <sz val="11"/>
        <color theme="1"/>
        <rFont val="Calibri"/>
        <family val="2"/>
        <scheme val="minor"/>
      </rPr>
      <t>—
Determine spot size of the X-ray beam at the focal point of the visualization optics. 
For instruments with continuous variable spot size options, determine the spot size at multiple settings and interpolate the others.</t>
    </r>
  </si>
  <si>
    <r>
      <rPr>
        <i/>
        <sz val="11"/>
        <color theme="1"/>
        <rFont val="Calibri"/>
        <family val="2"/>
        <scheme val="minor"/>
      </rPr>
      <t>Blanks</t>
    </r>
    <r>
      <rPr>
        <sz val="11"/>
        <color theme="1"/>
        <rFont val="Calibri"/>
        <family val="2"/>
        <scheme val="minor"/>
      </rPr>
      <t>—
Collect a spectrum of a sample devoid of elements having an atomic number of 11 and greater, such as the plastic stage plate or an area of the support material having no glass present. 
Record the system peaks present for future reference.</t>
    </r>
  </si>
  <si>
    <t>Monitor the performance of the instrument routinely and the frequency and tolerance set by each FSSP.</t>
  </si>
  <si>
    <t>Check the system calibration prior to the performance of analysis.</t>
  </si>
  <si>
    <t>Check the performance of the X-ray source using a known element standard (for example, copper). 
Maximum counts for the system should be obtained utilizing system operating parameters established by the FSSP. 
Maximum counts should not show appreciable drift from acceptable parameters established by the FSSP for this procedure (for example, 10 % tolerance).</t>
  </si>
  <si>
    <t>Demonstrate that titanium and strontium have LOD in a soda-lime glass matrix of 75 ppm or less (see 12.1) for the instrumental parameters used for collection of spectra from the glass samples. 
NIST SRM 1831 is a suitable sample for this purpose.</t>
  </si>
  <si>
    <t>Examine glass fragments using stereomicroscopy to determine an appropriate preparation method for the sample.</t>
  </si>
  <si>
    <t>Factors influencing the sample mounting technique include the sample size and shape, beam size, and the instrument’s beam/sample interaction angle.</t>
  </si>
  <si>
    <t>For samples under 1.5 mm in thickness, raise samples off the stage using an X-ray transparent sample holder, supportive X-ray film, or both. This positioning reduces X-ray scatter from the stage, improving sample signal-to-noise.</t>
  </si>
  <si>
    <t>Positioning of the sample is important. 
Ensure that each sample retains its position on the sample holder when under vacuum and presents the flattest possible surface parallel to the stage. 
A flat surface minimizes takeoff angle effects. 
If necessary, use a small amount of adhesive or wax to facilitate this positioning. 
Prior to analysis, analyze a small amount of the adhesive or wax to determine if background elements are present that could interfere with those in the sample. 
When small amounts of adhesive are used and beam overspill (in other words, X-ray beam extending beyond the perimeter of the sample) is avoided, little to no interference from the adhesive will be observed.</t>
  </si>
  <si>
    <t>For comparisons, glass samples should be of similar size, shape, and thickness to each other to minimize critical depth and scattering effects. 
For full thickness fragments of float glass, comparisons should be made between similar surface types (for example, non-float surface to non-float surface). 
For glass fragments that are not full thickness, ensure that the sampled region of some fragments of the known glass are slightly thicker than the questioned fragment, and other known fragment sampled regions are slightly thinner. 
In this way, the sampled thicknesses of the known fragments will encompass the sampled thickness of the questioned fragment.
NOTE 1—To assess sampled thickness of small fragments, a variety of strategies can be employed, including assessment under a microscope, use of the Z-axis coordinate values within the XRF software (assuming mounting height is constant), and evaluation of intensity of the strontium or zirconium peaks in the questioned and known samples.</t>
  </si>
  <si>
    <t>Place sample(s) in the instrument’s analysis chamber.
For automated multiple point analyses, it can be necessary to secure the sample/sample holder to the instrument stage.</t>
  </si>
  <si>
    <t>Evacuate the chamber; glass samples are analyzed  under vacuum.</t>
  </si>
  <si>
    <t>Focus the imaging optics. 
Target sample areas that are relatively flat in topography and that maximize the beam interaction with the sample. 
Avoid excitation beam overspill when possible and position samples to minimize interactions of the beam with mounting media. 
An instrument’s X-ray beam angle (for example, perpendicular to stage versus 45°) can impact selection of targeted areas for analysis.</t>
  </si>
  <si>
    <r>
      <rPr>
        <i/>
        <sz val="11"/>
        <color theme="1"/>
        <rFont val="Calibri"/>
        <family val="2"/>
        <scheme val="minor"/>
      </rPr>
      <t>Operating Conditions</t>
    </r>
    <r>
      <rPr>
        <sz val="11"/>
        <color theme="1"/>
        <rFont val="Calibri"/>
        <family val="2"/>
        <scheme val="minor"/>
      </rPr>
      <t>—The following are provided as a general guide for instrument operating conditions:</t>
    </r>
  </si>
  <si>
    <t>Turn on the X-ray source.
Set the excitation voltage to at least 35 kV in order to provide sufficient overvoltage necessary for efficient X-ray excitation of the K-lines of higher atomic number elements, such as arsenic, rubidium, strontium, zirconium and molybdenum. Higher beam energies will typically improve detection limits of those elements. Once the beam excitation voltage is established, it is to remain constant between samples in a given comparison set. Most of the X-ray lines produced are displayed within an energy range of 0 keV to 20 keV.</t>
  </si>
  <si>
    <t>Select an appropriate X-ray optic size for the analysis of the sample. 
For instruments with variable spot size options, this size is determined from the setpoint calibrated as described in 8.1.4. Once the spot size is established, it is to remain constant between samples in a given comparison set.</t>
  </si>
  <si>
    <t>For instruments equipped with a silicon drift detector (SDD):  If the parameter is adjustable, set the pulse processor time constant at the setting that maximizes the count rate, or as determined by the validation protocols. 
Once established, the pulse processor time is to remain constant between samples in a given comparison set.</t>
  </si>
  <si>
    <t>For instruments equipped with a lithium-doped silicon (Si(Li)) detector: Set the pulse processor time constant at a midrange value; this is a compromise between maximum count rate and maximum spectral resolution. 
The optimal count rate is generally provided by the instrument manufacturer. Once established, the pulse processor time is to remain constant between samples in a given comparison set.</t>
  </si>
  <si>
    <t>Adjust the beam current for each sample as needed to yield a maximum X-ray detector dead time not to exceed 50 %.
NOTE 2—The use of primary beam filters can improve signal-to-noise ratio for specific areas of the spectrum.</t>
  </si>
  <si>
    <t>Preliminary screening can be performed to evaluate for exclusionary differences between glass samples that are distinct in elemental composition (for example, glass samples manufactured with different formulations or different raw materials that lead to the detection of different elements or distinct relative compositions). See Fig. X1.1 and Fig. X1.2 for pairs demonstrating presence and absence of exclusionary differences in elemental composition at the preliminary screen step.</t>
  </si>
  <si>
    <t>The number of replicates and the instrument parameters for a preliminary screening can vary depending on sample type and instrument configuration (for example, two replicates per questioned fragment, three replicates per known sample, 30 live seconds per replicate using an XRF equipped with polycapillary or collimator optics and SDD; 300 live seconds per replicate using an XRF equipped with monocapillary optics or Si(Li) detector).
NOTE 3—In the context of sample analysis via XRF, the following are treated as replicates:
(1) Multiple measurements collected at different spots on a questioned fragment.
(2) Multiple measurements collected at spots on separate fragments of the same known glass source.
(3) Multiple measurements collected at different spots on a single known fragment.</t>
  </si>
  <si>
    <t>As appropriate, examine questioned fragments prior to the known glass.</t>
  </si>
  <si>
    <t>If known and questioned samples do not exhibit exclusionary differences in detected elements (see 10.3.1) or relative peak heights by spectral overlay (see 10.3.2), analysis proceeds as described below.</t>
  </si>
  <si>
    <t>Collect replicate spectra to ensure that the questioned glass fragments and known glass source(s) are adequately characterized. 
When practical, analyze a minimum of three replicates on each questioned sample examined and nine replicates on each known glass source.
NOTE 4—Due to the typically high level of elemental homogeneity in manufactured glass objects, high intra-sample spectral reproducibility is expected. Surface deposits, poor placement or focus of the system optics on the sample surface, and extreme differences in the sample’s surface angle in relation to the beam can create abnormally high variation in replicate spectra. Spectral overlay and sample imagery can assist a practitioner in assessing whether it is appropriate to replace individual replicates by re-analysis.
NOTE 5—Optimal characterization of the elemental composition of a known sample involves sampling from areas that are spaced apart rather than tightly grouped relative to the entire object (for example, nine separate fragments from the perimeter of the missing glass in a window, from scattered locations on the remaining broken object). A lack of sufficient known glass to characterize its elemental composition can limit the interpreted value of the comparison.</t>
  </si>
  <si>
    <t>Examine the spectrum, identify and label the peaks, and use the criteria described as follows to compare elemental glass data in a forensic glass comparison:</t>
  </si>
  <si>
    <t>Characteristic X-ray energies can be obtained from automatic element identification software; however, the FSP verifies all peak identifications. Energy slide rules, computer generated theoretical fit curves that can be superimposed on the spectrum, and published tables can be used for this purpose.</t>
  </si>
  <si>
    <t>Spectral or system artifacts, such as sum peaks and escape peaks associated with the major peaks, should be considered and labeled or corrected.</t>
  </si>
  <si>
    <t>In addition to the higher energy peaks, verify the presence of lower energy peaks and their expected relative intensities. 
Individual asymmetric peaks and inconsistent peak ratios within an element’s expected energies can indicate a peak overlap.
NOTE 6—Caution should be exercised when accepting background fits generated by automatic peak integration software; if the generated background does not fit the spectrum, the background can be manually adjusted for a better fit.</t>
  </si>
  <si>
    <t>Compare the spectra using peak identification, spectral comparisons, and peak intensity ratio comparisons. 
Comparisons should only be performed with data collected using the same system parameters.
NOTE 7—Peak identification and spectral comparisons are appropriate for all glass types. Peak intensity ratio comparisons are appropriate for those glasses shown to have a high level of elemental homogeneity, such as modern mass-produced soda-lime glass.</t>
  </si>
  <si>
    <r>
      <rPr>
        <i/>
        <sz val="11"/>
        <color theme="1"/>
        <rFont val="Calibri"/>
        <family val="2"/>
        <scheme val="minor"/>
      </rPr>
      <t>Peak Identification Comparisons</t>
    </r>
    <r>
      <rPr>
        <sz val="11"/>
        <color theme="1"/>
        <rFont val="Calibri"/>
        <family val="2"/>
        <scheme val="minor"/>
      </rPr>
      <t>—
Compare detected elements of the questioned and known glass spectra.</t>
    </r>
  </si>
  <si>
    <r>
      <rPr>
        <i/>
        <sz val="11"/>
        <color theme="1"/>
        <rFont val="Calibri"/>
        <family val="2"/>
        <scheme val="minor"/>
      </rPr>
      <t xml:space="preserve">Spectral Comparisons—
</t>
    </r>
    <r>
      <rPr>
        <sz val="11"/>
        <color theme="1"/>
        <rFont val="Calibri"/>
        <family val="2"/>
        <scheme val="minor"/>
      </rPr>
      <t>Visually compare the</t>
    </r>
    <r>
      <rPr>
        <i/>
        <sz val="11"/>
        <color theme="1"/>
        <rFont val="Calibri"/>
        <family val="2"/>
        <scheme val="minor"/>
      </rPr>
      <t xml:space="preserve"> </t>
    </r>
    <r>
      <rPr>
        <sz val="11"/>
        <color theme="1"/>
        <rFont val="Calibri"/>
        <family val="2"/>
        <scheme val="minor"/>
      </rPr>
      <t>spectral shapes and relative peak heights of the questioned and known glass sample spectra.</t>
    </r>
  </si>
  <si>
    <t>Determine which elements are suitable for use in semi-quantitative analysis by peak intensity ratio comparisons.
When the area of a characteristic energy peak of an element has a signal-to-noise ratio of ten or more, that element is suitable for peak intensity ratio comparisons. This criterion may not apply when spectral artifacts, overlapping energies of other elements, shoulder peaks, or baseline slope changes, or a combination thereof, are present within the characteristic energy range of that element.</t>
  </si>
  <si>
    <t>Evaluate all elements that are suitable for comparison using elemental peak intensity ratios of the questioned and known glass spectra. 
Typical ratios for evaluation can include: Na/Mg, K/Ca, Ca/Mg, Ca/Fe, Ti/Fe, Mn/Fe, Sr/Fe or Zr/Fe, and Sr/Zr, if those elements are present above the limit of quantitation (LOQ). For all other element pairs, use elements close in atomic number. Examples of other elements that can be used for comparison are listed in Table X5.1.
NOTE 8—Unless the glass has low iron content, it is recommended to use iron as the denominator for unlisted ratios involving elements with an atomic number greater than twenty.
NOTE 9—Ratios using peak intensities of elements close in atomic number have improved precision because the effects of take-off angle are reduced.
NOTE 10—Sulfur is generally avoided for peak intensity ratio comparisons because of higher levels of intra-sample variability between surface and bulk locations. Tin is omitted from ratios due to its surface content in float glasses, and silicon is not chosen for ratios because of its high concentration. Small peaks of apparent chromium can be misinterpreted due to the sum peak produced by the high levels of silicon and calcium in most soda-lime glasses.</t>
  </si>
  <si>
    <r>
      <rPr>
        <i/>
        <sz val="11"/>
        <color theme="1"/>
        <rFont val="Calibri"/>
        <family val="2"/>
        <scheme val="minor"/>
      </rPr>
      <t>Peak Identification Comparisons</t>
    </r>
    <r>
      <rPr>
        <sz val="11"/>
        <color theme="1"/>
        <rFont val="Calibri"/>
        <family val="2"/>
        <scheme val="minor"/>
      </rPr>
      <t>—
Reproducible differences in detected elements demonstrate exclusionary differences between samples. These comparisons can be conducted with preliminary screening data or full-length runs. 
When peak identification does not discriminate between the samples, conduct further spectral comparisons.</t>
    </r>
  </si>
  <si>
    <r>
      <rPr>
        <i/>
        <sz val="11"/>
        <color theme="1"/>
        <rFont val="Calibri"/>
        <family val="2"/>
        <scheme val="minor"/>
      </rPr>
      <t xml:space="preserve">Peak Intensity Ratio Comparisons—
</t>
    </r>
    <r>
      <rPr>
        <sz val="11"/>
        <color theme="1"/>
        <rFont val="Calibri"/>
        <family val="2"/>
        <scheme val="minor"/>
      </rPr>
      <t>Reproducible differences in peak intensity ratios demonstrate exclusionary differences between samples. 
Utilize one of the three following statistical measures to assess the association or discrimination of the samples based on elemental ratios.</t>
    </r>
  </si>
  <si>
    <r>
      <rPr>
        <i/>
        <sz val="11"/>
        <color theme="1"/>
        <rFont val="Calibri"/>
        <family val="2"/>
        <scheme val="minor"/>
      </rPr>
      <t xml:space="preserve">Modified </t>
    </r>
    <r>
      <rPr>
        <sz val="11"/>
        <color theme="1"/>
        <rFont val="Aptos Narrow"/>
        <family val="2"/>
      </rPr>
      <t>±</t>
    </r>
    <r>
      <rPr>
        <sz val="11"/>
        <color theme="1"/>
        <rFont val="Calibri"/>
        <family val="2"/>
        <scheme val="minor"/>
      </rPr>
      <t xml:space="preserve">3 s—
The modified </t>
    </r>
    <r>
      <rPr>
        <sz val="11"/>
        <color theme="1"/>
        <rFont val="Aptos Narrow"/>
        <family val="2"/>
      </rPr>
      <t>±</t>
    </r>
    <r>
      <rPr>
        <sz val="11"/>
        <color theme="1"/>
        <rFont val="Calibri"/>
        <family val="2"/>
        <scheme val="minor"/>
      </rPr>
      <t xml:space="preserve">3 s interval has been demonstrated to have better performance for systems utilizing polycapillary optics and SDDs. The modified </t>
    </r>
    <r>
      <rPr>
        <sz val="11"/>
        <color theme="1"/>
        <rFont val="Aptos Narrow"/>
        <family val="2"/>
      </rPr>
      <t>±</t>
    </r>
    <r>
      <rPr>
        <sz val="11"/>
        <color theme="1"/>
        <rFont val="Calibri"/>
        <family val="2"/>
        <scheme val="minor"/>
      </rPr>
      <t>3 s interval can also be used for systems with collimator or monocapillary optics or Si(Li) detectors. 
For each elemental ratio, calculate the standard deviation of the known measurements. 
This is the measured standard deviation. 
Calculate 3 % of the average of the known measurements. 
This is the minimum standard deviation. 
Calculate an interval equal to the average of the known measurements plus or minus three times the standard deviation (the measured or the minimum standard deviation, whichever is greater). 
Compare the average for the questioned sample to the interval for the known sample.
An exclusionary difference is present when the average ratio of the questioned sample does not fall within the interval for the known sample for at least one of the compared ratios.</t>
    </r>
  </si>
  <si>
    <r>
      <rPr>
        <sz val="11"/>
        <color theme="1"/>
        <rFont val="Aptos Narrow"/>
        <family val="2"/>
      </rPr>
      <t>±</t>
    </r>
    <r>
      <rPr>
        <sz val="11"/>
        <color theme="1"/>
        <rFont val="Calibri"/>
        <family val="2"/>
        <scheme val="minor"/>
      </rPr>
      <t>3 s—
The ±3 s interval can be used for systems with collimators, monocapillary optics or with Si(Li) detectors. This criterion is not recommended for systems with polycapillary optics and SDD due to the increase in false exclusions related to their superior precision of the measurements. 
For each elemental ratio, compare the average ratio for the questioned sample to the average ratio for the known samples plus or minus three times the measured standard deviation. 
An exclusionary difference is present when the average ratio of the questioned sample does not fall within the interval for the known sample for at least one of the compared ratios.</t>
    </r>
  </si>
  <si>
    <t>If suitable spectra are produced, spectral comparisons provide information regarding the potential relationship between the sources of the samples. Sources are distinguishable when exclusionary   differences are present and not explained by considerations such as sample heterogeneity or contamination. Sources are indistinguishable by XRF spectral comparisons when differences in peak intensity ratio comparisons between compared sets of spectra are within the variability of spectra established for the known source. Glass comparison by μ-XRF is one part of a multi-analytical comparative approach. Though μ-XRF data alone can be used to distinguish sources, it is not used independent of data obtained from other analytical techniques to reach an overall conclusion of indistinguishable sources. 
NOTE 11—The ability of this method to discriminate samples from different sources can be limited by sample fragment size or an elemental composition that results in few ratios suitable for semi-quantitative comparison. Source determinations can also be adversely affected by a known glass sample that is so minimal that it does not sufficiently represent the inherent variation in the broken glass, increasing the possibility of false exclusions.</t>
  </si>
  <si>
    <t>An interlaboratory study was conducted in 2009 by the Elemental Analysis Working Group (EAWG) under National Institute of Justice grant 2009-DN-BX-K252. Standard reference glasses FGS 1 and FGS 2 of Latkoczy et al. (2005), which are soda-lime-silicate glasses manufactured by Schott (Schott, Germany) for the Bundeskriminalamt (BKA), were analyzed using XRF spectrometers equipped with Si(Li) detectors. Participating FSSP (see Table X4.2) performed seven replicate analyses on full thickness fragments of the FGS glasses. A normalization of the data with the CRM NIST SRM 1831 was conducted in order to standardize the responses from each participant and allow for direct comparison of the responses.</t>
  </si>
  <si>
    <t>Results were reported based upon semi-quantitative analysis using elemental ratios. The following ratios were used for evaluation: Ca/Mg, Ca/Ti, Ca/Fe, Sr/Zr, Fe/Zr, and Ca/K. Element concentrations of NIST SRM 1831, FGS 1, and FGS 2, are presented in Appendix X2.</t>
  </si>
  <si>
    <t>The precision data for FGS 1 and FGS 2 using a Si(Li) detector are tabulated in Table X3.1. The terms repeatability and reproducibility are used as specified in Practice E177. The 95 % limits were calculated by multiplying the respective standard deviations by a factor of 2.8.</t>
  </si>
  <si>
    <t xml:space="preserve">Another interlaboratory study was conducted in 2023 to evaluate the impact of improved μ-XRF technology (SDD and polycapillary optics) on the sensitivity (LOD) and precision for the forensic analysis of glass. For the 2023 interlaboratory study, standard reference glasses FGS 1 and FGS 2, normalized with SRM 1831, were analyzed. Eleven SDD μ-XRF configurations performed seven replicate analyses on full thickness fragments. </t>
  </si>
  <si>
    <t>Results were reported based upon semi-quantitative analysis using elemental ratios. Repeatability and reproducibility was evaluated for the same six element intensity ratios as in the 2009 interlaboratory study and four additional element intensity ratios: Ca/Mg, Ca/K, Ca/Ti, Ca/Fe, Fe/Zr, Sr/Zr, Na/Mg, Ti/Fe, Mn/Fe, and Sr/Fe. The 2023 interlaboratory results showed improved precision for FGS 1 and FGS 2
compared to the precision originally reported in 2009. The 2023 interlaboratory study repeatability for the six element intensity ratios ranged from 1 % to 6 %, while the originally reported values using Si(Li)-detector-equipped systems ranged from 1 % to 11 %. The 2023 interlaboratory study reproducibility ranged from 2 % to 6 %, while the 2009 original values ranged from 3 % to 16 %.</t>
  </si>
  <si>
    <t>The precision data for FGS 1 and FGS 2 using a SDD system are tabulated in Table X3.2.</t>
  </si>
  <si>
    <r>
      <rPr>
        <i/>
        <sz val="11"/>
        <color theme="1"/>
        <rFont val="Calibri"/>
        <family val="2"/>
        <scheme val="minor"/>
      </rPr>
      <t>Bias</t>
    </r>
    <r>
      <rPr>
        <sz val="11"/>
        <color theme="1"/>
        <rFont val="Calibri"/>
        <family val="2"/>
        <scheme val="minor"/>
      </rPr>
      <t>—No information can be presented on the bias of the procedure in this test method because this test method only allows for a semi-quantitative analysis of glass samples. Relative areas of the characteristic X-ray energy peaks are compared and evaluated between samples. The results of this test method are not directly comparable to known element concentrations.</t>
    </r>
  </si>
  <si>
    <r>
      <rPr>
        <i/>
        <sz val="11"/>
        <color theme="1"/>
        <rFont val="Calibri"/>
        <family val="2"/>
        <scheme val="minor"/>
      </rPr>
      <t>Limit of Detection (LOD)</t>
    </r>
    <r>
      <rPr>
        <sz val="11"/>
        <color theme="1"/>
        <rFont val="Calibri"/>
        <family val="2"/>
        <scheme val="minor"/>
      </rPr>
      <t>—The LOD is equal to three times the concentration of an element in a standard divided by the signal-to-noise ratio of the peak of that element.</t>
    </r>
  </si>
  <si>
    <r>
      <rPr>
        <i/>
        <sz val="11"/>
        <color theme="1"/>
        <rFont val="Calibri"/>
        <family val="2"/>
        <scheme val="minor"/>
      </rPr>
      <t>Limit of Quantitation (LOQ)</t>
    </r>
    <r>
      <rPr>
        <sz val="11"/>
        <color theme="1"/>
        <rFont val="Calibri"/>
        <family val="2"/>
        <scheme val="minor"/>
      </rPr>
      <t>—The LOQ is equal to ten times the concentration of an element in a standard divided by the signal-to-noise ratio of the peak of that element.</t>
    </r>
  </si>
  <si>
    <t>In the 2023 interlaboratory study, polycapillary, monocapillary, and collimated optics were included among the participants (See Appendix Table X4.4), demonstrating a lower sensitivity when the monocapillary optic was employed, even when combined with an SDD. A polycapillary optic in combination with an Si(Li) detector showed better sensitivity than monocapillary/SDD, and the greatest sensitivity was obtained with the SDD combined with either polycapillary or collimated optics.</t>
  </si>
  <si>
    <t>Signal-to-noise ratio calculations are described in Appendix X5.</t>
  </si>
  <si>
    <t>LOD were determined for several elements in NIST SRM 1831, FGS 1, and FGS 2, from the data contained in the 2009 (see 11.1.1) and 2023 (see  11.2.1) interlaboratory studies. These results for μ-XRF systems used by the participants in both studies are presented in Table X4.1 and Table X4.3.</t>
  </si>
  <si>
    <t>Elemental Ratio Range Overlap—
The elemental ratio range overlap can be used for systems with collimators, monocapillary optics or with Si(Li) detectors. This criterion is not recommended for systems with polycapillary optics and SDD due to the increase in false exclusions related to the superior precision of the measurements. 
For each elemental ratio, compare the minimum-to-maximum range of the questioned sample replicates to the minimum-to-maximum range for the known sample replicates. 
An exclusionary difference is present when the range of the questioned sample does not overlap with the range for the known sample for at least one of the compared ratios.</t>
  </si>
  <si>
    <r>
      <rPr>
        <i/>
        <sz val="11"/>
        <color theme="1"/>
        <rFont val="Calibri"/>
        <family val="2"/>
        <scheme val="minor"/>
      </rPr>
      <t>Spectral Comparisons</t>
    </r>
    <r>
      <rPr>
        <sz val="11"/>
        <color theme="1"/>
        <rFont val="Calibri"/>
        <family val="2"/>
        <scheme val="minor"/>
      </rPr>
      <t>—
Reproducible differences in spectral shapes and relative peak heights demonstrate exclusionary differences between samples. In the example provided (Fig. X1.1), reproducible, exclusionary differences are observed with multiple elements, including manganese, iron, and potassium. These spectral comparisons can be conducted with preliminary screening data or full-length runs. Peak intensity ratios can be calculated to numerically demonstrate this difference. 
When evaluation of spectral shapes and relative peak heights do not discriminate between the samples, calculate peak intensity ratios. 
In Fig. X1.2, an example is provided of a spectral overlay comparison that does not clearly discriminate between two samples and would therefore be suitable for peak intensity ratio comparisons.</t>
    </r>
  </si>
  <si>
    <t>For each sample, collect a spectrum for a live time that provides reasonable counting statistics for trace element peaks and achieves the LOD listed in 8.2.2. 
This live time should be established by the validation protocols. 
For a μ-XRF system with SDD and utilizing either polycapillary or collimator optics, 120 live seconds is generally sufficient. For a μ-XRF system with a Si(Li) detector or a monocapillary optic with SDD, 1200 live seconds is generally sufficient.</t>
  </si>
  <si>
    <t>When surface contamination is present, clean the sample. 
Cleaning can include washing samples with soap and water, with or without ultrasonication, and rinsing in deionized water, followed by rinsing in acetone, methanol, or ethanol, and drying. Soaking in various concentrations of nitric acid for 30 min or longer, rinsing with deionized water and ethanol, and drying prior to analysis removes most surface contamination without affecting the measured concentrations of elements inherent in the glass. However, the use of nitric acid could remove surface coatings that might be present and relevant.</t>
  </si>
  <si>
    <t>When the area of a characteristic energy of an element has a signal-to-noise ratio of three or more, that element is identifiable. This criterion is not applicable when spectral artifacts, overlapping energies of other elements, shoulder peaks, or baseline slope changes, or a combination thereof, are present within the characteristic energy range of that element. When one or more of these factors are present and the area of a characteristic energy of an element has a signal-to-noise ratio between three and ten, the element is indicated rather than identified.</t>
  </si>
  <si>
    <r>
      <rPr>
        <i/>
        <sz val="11"/>
        <color theme="1"/>
        <rFont val="Calibri"/>
        <family val="2"/>
        <scheme val="minor"/>
      </rPr>
      <t>Apparatus</t>
    </r>
    <r>
      <rPr>
        <sz val="11"/>
        <color theme="1"/>
        <rFont val="Calibri"/>
        <family val="2"/>
        <scheme val="minor"/>
      </rPr>
      <t>—
Optimize the instrument in accordance with manufacturer’s instruction and validate according to the FSSP’s policies.</t>
    </r>
  </si>
  <si>
    <r>
      <rPr>
        <i/>
        <sz val="11"/>
        <color theme="1"/>
        <rFont val="Calibri"/>
        <family val="2"/>
        <scheme val="minor"/>
      </rPr>
      <t>Energy Calibration</t>
    </r>
    <r>
      <rPr>
        <sz val="11"/>
        <color theme="1"/>
        <rFont val="Calibri"/>
        <family val="2"/>
        <scheme val="minor"/>
      </rPr>
      <t>—
Calibrate the X-ray energy scale to characteristic X-ray emission lines by either measuring the centroid energy of a low- (&lt;2 keV) and high- (&gt;6 keV) energy peak or by using software  provided by the instrument manufacturer. 
For example, the aluminum (1.486 keV) and copper (8.040 keV) Ka-X-ray energy lines can be 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</si>
</sst>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10"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i/>
      <sz val="11"/>
      <color theme="1"/>
      <name val="Calibri"/>
      <family val="2"/>
      <scheme val="minor"/>
    </font>
    <font>
      <sz val="11"/>
      <color theme="1"/>
      <name val="Aptos Narrow"/>
      <family val="2"/>
    </font>
    <font>
      <sz val="11"/>
      <color rgb="FFFF0000"/>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5" fillId="0" borderId="0" xfId="1" applyAlignment="1" applyProtection="1">
      <alignment horizontal="left" vertical="top"/>
      <protection locked="0"/>
    </xf>
    <xf numFmtId="49" fontId="9" fillId="0" borderId="0" xfId="0" applyNumberFormat="1" applyFont="1" applyAlignment="1" applyProtection="1">
      <alignment horizontal="left" vertical="top" wrapText="1"/>
      <protection locked="0"/>
    </xf>
    <xf numFmtId="0" fontId="1" fillId="0" borderId="0" xfId="0" applyFont="1" applyAlignment="1" applyProtection="1">
      <alignment horizontal="left" vertical="top"/>
    </xf>
    <xf numFmtId="165" fontId="1" fillId="0" borderId="0" xfId="0" applyNumberFormat="1" applyFont="1" applyAlignment="1" applyProtection="1">
      <alignment horizontal="left" vertical="top"/>
    </xf>
    <xf numFmtId="49" fontId="1" fillId="5" borderId="0" xfId="0" applyNumberFormat="1" applyFont="1" applyFill="1" applyAlignment="1" applyProtection="1">
      <alignment horizontal="left" vertical="top" wrapText="1"/>
    </xf>
    <xf numFmtId="165" fontId="1" fillId="5" borderId="0" xfId="0" applyNumberFormat="1" applyFont="1" applyFill="1" applyAlignment="1" applyProtection="1">
      <alignment horizontal="left" vertical="top" wrapText="1"/>
    </xf>
    <xf numFmtId="49" fontId="1" fillId="3" borderId="0" xfId="0" applyNumberFormat="1" applyFont="1" applyFill="1" applyAlignment="1" applyProtection="1">
      <alignment horizontal="left" vertical="top" wrapText="1"/>
    </xf>
    <xf numFmtId="0" fontId="2" fillId="4" borderId="0" xfId="0" applyFont="1" applyFill="1" applyAlignment="1" applyProtection="1">
      <alignment horizontal="left" vertical="top" textRotation="90"/>
    </xf>
    <xf numFmtId="0" fontId="1" fillId="4" borderId="0" xfId="0" applyFont="1" applyFill="1" applyAlignment="1" applyProtection="1">
      <alignment horizontal="left" vertical="top" wrapText="1"/>
    </xf>
    <xf numFmtId="49" fontId="1" fillId="4" borderId="0" xfId="0" applyNumberFormat="1" applyFont="1" applyFill="1" applyAlignment="1" applyProtection="1">
      <alignment horizontal="left" vertical="top" wrapText="1"/>
    </xf>
    <xf numFmtId="164" fontId="1" fillId="4" borderId="0" xfId="0" applyNumberFormat="1" applyFont="1" applyFill="1" applyAlignment="1" applyProtection="1">
      <alignment horizontal="left" vertical="top" wrapText="1"/>
    </xf>
    <xf numFmtId="0" fontId="2" fillId="2" borderId="0" xfId="0" applyFont="1" applyFill="1" applyAlignment="1" applyProtection="1">
      <alignment horizontal="left" vertical="top" textRotation="90"/>
    </xf>
    <xf numFmtId="49" fontId="1" fillId="2" borderId="0" xfId="0" applyNumberFormat="1" applyFont="1" applyFill="1" applyAlignment="1" applyProtection="1">
      <alignment horizontal="left" vertical="top" wrapText="1"/>
    </xf>
    <xf numFmtId="0" fontId="1" fillId="2" borderId="0" xfId="0" applyFont="1" applyFill="1" applyAlignment="1" applyProtection="1">
      <alignment horizontal="left" vertical="top" wrapText="1"/>
    </xf>
    <xf numFmtId="49" fontId="0" fillId="0" borderId="0" xfId="0" applyNumberFormat="1" applyAlignment="1" applyProtection="1">
      <alignment horizontal="left" vertical="top" wrapText="1"/>
    </xf>
    <xf numFmtId="1" fontId="0" fillId="0" borderId="0" xfId="0" applyNumberFormat="1" applyAlignment="1" applyProtection="1">
      <alignment horizontal="left" vertical="top"/>
    </xf>
    <xf numFmtId="165" fontId="0" fillId="0" borderId="0" xfId="0" applyNumberFormat="1" applyAlignment="1" applyProtection="1">
      <alignment horizontal="left" vertical="top"/>
    </xf>
    <xf numFmtId="49" fontId="7" fillId="0" borderId="0" xfId="0" applyNumberFormat="1" applyFont="1" applyAlignment="1" applyProtection="1">
      <alignment horizontal="left" vertical="top" wrapText="1"/>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mpass.astm.org/document/?contentCode=ASTM%7CE2926-25E01%7Cen-U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6"/>
  <sheetViews>
    <sheetView tabSelected="1" workbookViewId="0">
      <selection activeCell="B2" sqref="B2"/>
    </sheetView>
  </sheetViews>
  <sheetFormatPr defaultRowHeight="14.25" x14ac:dyDescent="0.45"/>
  <cols>
    <col min="1" max="1" width="83.8632812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199"/>
  <sheetViews>
    <sheetView zoomScale="80" zoomScaleNormal="80" workbookViewId="0">
      <pane xSplit="4" ySplit="6" topLeftCell="E7"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3125" style="26" customWidth="1"/>
    <col min="2" max="2" width="12.53125" style="8" customWidth="1"/>
    <col min="3" max="3" width="18.796875" style="4" customWidth="1"/>
    <col min="4" max="4" width="97.6640625" style="4" customWidth="1"/>
    <col min="5" max="5" width="45.53125" style="4" customWidth="1"/>
    <col min="6" max="6" width="3.1328125" style="5" customWidth="1"/>
    <col min="7" max="7" width="23.53125" style="5" hidden="1" customWidth="1" outlineLevel="1"/>
    <col min="8" max="8" width="28.53125" style="4" hidden="1" customWidth="1" outlineLevel="1"/>
    <col min="9" max="9" width="45.53125" style="4" hidden="1" customWidth="1" outlineLevel="1"/>
    <col min="10" max="10" width="20.53125" style="7" hidden="1" customWidth="1" outlineLevel="1"/>
    <col min="11" max="11" width="3.1328125" style="5" customWidth="1" collapsed="1"/>
    <col min="12" max="13" width="45.53125" style="4" hidden="1" customWidth="1" outlineLevel="1"/>
    <col min="14" max="14" width="25.53125" style="6" hidden="1" customWidth="1" outlineLevel="1"/>
    <col min="15" max="16" width="30.53125" style="4" hidden="1" customWidth="1" outlineLevel="1"/>
    <col min="17" max="17" width="45.53125" style="4" hidden="1" customWidth="1" outlineLevel="1"/>
    <col min="18" max="18" width="9" style="5" collapsed="1"/>
    <col min="19" max="16384" width="9" style="5"/>
  </cols>
  <sheetData>
    <row r="1" spans="1:17" outlineLevel="1" x14ac:dyDescent="0.45">
      <c r="A1" s="31" t="s">
        <v>77</v>
      </c>
      <c r="B1" s="27"/>
    </row>
    <row r="2" spans="1:17" outlineLevel="1" x14ac:dyDescent="0.45">
      <c r="A2" s="29" t="s">
        <v>78</v>
      </c>
      <c r="B2" s="27"/>
    </row>
    <row r="3" spans="1:17" outlineLevel="1" x14ac:dyDescent="0.45">
      <c r="A3" s="31" t="s">
        <v>0</v>
      </c>
      <c r="B3" s="32" t="s">
        <v>70</v>
      </c>
    </row>
    <row r="4" spans="1:17" outlineLevel="1" x14ac:dyDescent="0.45">
      <c r="A4" s="31" t="s">
        <v>1</v>
      </c>
      <c r="B4" s="32" t="s">
        <v>79</v>
      </c>
    </row>
    <row r="5" spans="1:17" outlineLevel="1" x14ac:dyDescent="0.45"/>
    <row r="6" spans="1:17" s="25" customFormat="1" ht="55.9" x14ac:dyDescent="0.45">
      <c r="A6" s="33" t="s">
        <v>60</v>
      </c>
      <c r="B6" s="34" t="s">
        <v>2</v>
      </c>
      <c r="C6" s="33" t="s">
        <v>45</v>
      </c>
      <c r="D6" s="33" t="s">
        <v>3</v>
      </c>
      <c r="E6" s="35" t="s">
        <v>4</v>
      </c>
      <c r="F6" s="36" t="s">
        <v>5</v>
      </c>
      <c r="G6" s="37" t="s">
        <v>6</v>
      </c>
      <c r="H6" s="38" t="s">
        <v>7</v>
      </c>
      <c r="I6" s="38" t="s">
        <v>8</v>
      </c>
      <c r="J6" s="39" t="s">
        <v>9</v>
      </c>
      <c r="K6" s="40" t="s">
        <v>10</v>
      </c>
      <c r="L6" s="41" t="s">
        <v>11</v>
      </c>
      <c r="M6" s="41" t="s">
        <v>12</v>
      </c>
      <c r="N6" s="42" t="s">
        <v>13</v>
      </c>
      <c r="O6" s="41" t="s">
        <v>56</v>
      </c>
      <c r="P6" s="41" t="s">
        <v>57</v>
      </c>
      <c r="Q6" s="41" t="s">
        <v>14</v>
      </c>
    </row>
    <row r="7" spans="1:17" x14ac:dyDescent="0.45">
      <c r="A7" s="43" t="s">
        <v>144</v>
      </c>
      <c r="B7" s="44">
        <v>6</v>
      </c>
      <c r="C7" s="43" t="s">
        <v>46</v>
      </c>
      <c r="D7" s="43"/>
      <c r="H7" s="6"/>
    </row>
    <row r="8" spans="1:17" x14ac:dyDescent="0.45">
      <c r="A8" s="43" t="s">
        <v>144</v>
      </c>
      <c r="B8" s="45">
        <v>6.1</v>
      </c>
      <c r="C8" s="43" t="s">
        <v>49</v>
      </c>
      <c r="D8" s="43" t="s">
        <v>162</v>
      </c>
      <c r="H8" s="6"/>
    </row>
    <row r="9" spans="1:17" x14ac:dyDescent="0.45">
      <c r="A9" s="43" t="s">
        <v>144</v>
      </c>
      <c r="B9" s="45" t="s">
        <v>80</v>
      </c>
      <c r="C9" s="43" t="s">
        <v>49</v>
      </c>
      <c r="D9" s="43" t="s">
        <v>163</v>
      </c>
      <c r="H9" s="6"/>
    </row>
    <row r="10" spans="1:17" x14ac:dyDescent="0.45">
      <c r="A10" s="43" t="s">
        <v>144</v>
      </c>
      <c r="B10" s="45" t="s">
        <v>81</v>
      </c>
      <c r="C10" s="43" t="s">
        <v>49</v>
      </c>
      <c r="D10" s="43" t="s">
        <v>164</v>
      </c>
      <c r="H10" s="6"/>
    </row>
    <row r="11" spans="1:17" ht="28.5" x14ac:dyDescent="0.45">
      <c r="A11" s="43" t="s">
        <v>144</v>
      </c>
      <c r="B11" s="45" t="s">
        <v>82</v>
      </c>
      <c r="C11" s="43" t="s">
        <v>49</v>
      </c>
      <c r="D11" s="43" t="s">
        <v>165</v>
      </c>
      <c r="H11" s="6"/>
    </row>
    <row r="12" spans="1:17" ht="71.25" x14ac:dyDescent="0.45">
      <c r="A12" s="43" t="s">
        <v>144</v>
      </c>
      <c r="B12" s="45" t="s">
        <v>83</v>
      </c>
      <c r="C12" s="43" t="s">
        <v>48</v>
      </c>
      <c r="D12" s="43" t="s">
        <v>167</v>
      </c>
      <c r="H12" s="6"/>
    </row>
    <row r="13" spans="1:17" ht="28.5" x14ac:dyDescent="0.45">
      <c r="A13" s="43" t="s">
        <v>144</v>
      </c>
      <c r="B13" s="45" t="s">
        <v>84</v>
      </c>
      <c r="C13" s="43" t="s">
        <v>49</v>
      </c>
      <c r="D13" s="43" t="s">
        <v>166</v>
      </c>
      <c r="H13" s="6"/>
    </row>
    <row r="14" spans="1:17" x14ac:dyDescent="0.45">
      <c r="A14" s="43" t="s">
        <v>144</v>
      </c>
      <c r="B14" s="45" t="s">
        <v>85</v>
      </c>
      <c r="C14" s="43" t="s">
        <v>49</v>
      </c>
      <c r="D14" s="43" t="s">
        <v>168</v>
      </c>
      <c r="H14" s="6"/>
    </row>
    <row r="15" spans="1:17" x14ac:dyDescent="0.45">
      <c r="A15" s="43" t="s">
        <v>144</v>
      </c>
      <c r="B15" s="45" t="s">
        <v>86</v>
      </c>
      <c r="C15" s="43" t="s">
        <v>49</v>
      </c>
      <c r="D15" s="43" t="s">
        <v>169</v>
      </c>
      <c r="H15" s="6"/>
    </row>
    <row r="16" spans="1:17" x14ac:dyDescent="0.45">
      <c r="A16" s="43" t="s">
        <v>144</v>
      </c>
      <c r="B16" s="45" t="s">
        <v>87</v>
      </c>
      <c r="C16" s="43" t="s">
        <v>49</v>
      </c>
      <c r="D16" s="43" t="s">
        <v>145</v>
      </c>
      <c r="H16" s="6"/>
    </row>
    <row r="17" spans="1:8" ht="27.75" customHeight="1" x14ac:dyDescent="0.45">
      <c r="A17" s="43" t="s">
        <v>144</v>
      </c>
      <c r="B17" s="45">
        <v>6.2</v>
      </c>
      <c r="C17" s="43" t="s">
        <v>49</v>
      </c>
      <c r="D17" s="43" t="s">
        <v>170</v>
      </c>
      <c r="H17" s="6"/>
    </row>
    <row r="18" spans="1:8" x14ac:dyDescent="0.45">
      <c r="A18" s="43" t="s">
        <v>144</v>
      </c>
      <c r="B18" s="45">
        <v>6.3</v>
      </c>
      <c r="C18" s="43" t="s">
        <v>49</v>
      </c>
      <c r="D18" s="43" t="s">
        <v>171</v>
      </c>
      <c r="H18" s="6"/>
    </row>
    <row r="19" spans="1:8" x14ac:dyDescent="0.45">
      <c r="A19" s="43" t="s">
        <v>146</v>
      </c>
      <c r="B19" s="44">
        <v>7</v>
      </c>
      <c r="C19" s="43" t="s">
        <v>46</v>
      </c>
      <c r="D19" s="43"/>
      <c r="H19" s="6"/>
    </row>
    <row r="20" spans="1:8" ht="76.25" customHeight="1" x14ac:dyDescent="0.45">
      <c r="A20" s="43" t="s">
        <v>146</v>
      </c>
      <c r="B20" s="45">
        <v>7.1</v>
      </c>
      <c r="C20" s="43" t="s">
        <v>47</v>
      </c>
      <c r="D20" s="43" t="s">
        <v>172</v>
      </c>
      <c r="H20" s="6"/>
    </row>
    <row r="21" spans="1:8" x14ac:dyDescent="0.45">
      <c r="A21" s="43" t="s">
        <v>147</v>
      </c>
      <c r="B21" s="44">
        <v>8</v>
      </c>
      <c r="C21" s="43" t="s">
        <v>46</v>
      </c>
      <c r="D21" s="43"/>
      <c r="H21" s="6"/>
    </row>
    <row r="22" spans="1:8" ht="28.5" x14ac:dyDescent="0.45">
      <c r="A22" s="43" t="s">
        <v>147</v>
      </c>
      <c r="B22" s="45">
        <v>8.1</v>
      </c>
      <c r="C22" s="43" t="s">
        <v>47</v>
      </c>
      <c r="D22" s="43" t="s">
        <v>233</v>
      </c>
      <c r="H22" s="6"/>
    </row>
    <row r="23" spans="1:8" ht="71.25" x14ac:dyDescent="0.45">
      <c r="A23" s="43" t="s">
        <v>147</v>
      </c>
      <c r="B23" s="45" t="s">
        <v>88</v>
      </c>
      <c r="C23" s="43" t="s">
        <v>47</v>
      </c>
      <c r="D23" s="43" t="s">
        <v>234</v>
      </c>
      <c r="H23" s="6"/>
    </row>
    <row r="24" spans="1:8" ht="28.5" x14ac:dyDescent="0.45">
      <c r="A24" s="43" t="s">
        <v>147</v>
      </c>
      <c r="B24" s="45" t="s">
        <v>89</v>
      </c>
      <c r="C24" s="43" t="s">
        <v>47</v>
      </c>
      <c r="D24" s="43" t="s">
        <v>173</v>
      </c>
      <c r="H24" s="6"/>
    </row>
    <row r="25" spans="1:8" x14ac:dyDescent="0.45">
      <c r="A25" s="43" t="s">
        <v>147</v>
      </c>
      <c r="B25" s="45" t="s">
        <v>90</v>
      </c>
      <c r="C25" s="43" t="s">
        <v>46</v>
      </c>
      <c r="D25" s="46" t="s">
        <v>148</v>
      </c>
      <c r="H25" s="6"/>
    </row>
    <row r="26" spans="1:8" x14ac:dyDescent="0.45">
      <c r="A26" s="43" t="s">
        <v>147</v>
      </c>
      <c r="B26" s="45" t="s">
        <v>91</v>
      </c>
      <c r="C26" s="43" t="s">
        <v>47</v>
      </c>
      <c r="D26" s="43" t="s">
        <v>174</v>
      </c>
      <c r="H26" s="6"/>
    </row>
    <row r="27" spans="1:8" x14ac:dyDescent="0.45">
      <c r="A27" s="43" t="s">
        <v>147</v>
      </c>
      <c r="B27" s="45" t="s">
        <v>93</v>
      </c>
      <c r="C27" s="43" t="s">
        <v>47</v>
      </c>
      <c r="D27" s="43" t="s">
        <v>175</v>
      </c>
      <c r="H27" s="6"/>
    </row>
    <row r="28" spans="1:8" ht="71.25" x14ac:dyDescent="0.45">
      <c r="A28" s="43" t="s">
        <v>147</v>
      </c>
      <c r="B28" s="45" t="s">
        <v>92</v>
      </c>
      <c r="C28" s="43" t="s">
        <v>47</v>
      </c>
      <c r="D28" s="43" t="s">
        <v>177</v>
      </c>
      <c r="H28" s="6"/>
    </row>
    <row r="29" spans="1:8" ht="114" x14ac:dyDescent="0.45">
      <c r="A29" s="43" t="s">
        <v>147</v>
      </c>
      <c r="B29" s="45" t="s">
        <v>94</v>
      </c>
      <c r="C29" s="43" t="s">
        <v>47</v>
      </c>
      <c r="D29" s="43" t="s">
        <v>176</v>
      </c>
      <c r="H29" s="6"/>
    </row>
    <row r="30" spans="1:8" ht="71.25" x14ac:dyDescent="0.45">
      <c r="A30" s="43" t="s">
        <v>147</v>
      </c>
      <c r="B30" s="45" t="s">
        <v>95</v>
      </c>
      <c r="C30" s="43" t="s">
        <v>47</v>
      </c>
      <c r="D30" s="43" t="s">
        <v>178</v>
      </c>
      <c r="H30" s="6"/>
    </row>
    <row r="31" spans="1:8" x14ac:dyDescent="0.45">
      <c r="A31" s="43" t="s">
        <v>147</v>
      </c>
      <c r="B31" s="45">
        <v>8.1999999999999993</v>
      </c>
      <c r="C31" s="43" t="s">
        <v>46</v>
      </c>
      <c r="D31" s="46" t="s">
        <v>149</v>
      </c>
      <c r="H31" s="6"/>
    </row>
    <row r="32" spans="1:8" x14ac:dyDescent="0.45">
      <c r="A32" s="43" t="s">
        <v>147</v>
      </c>
      <c r="B32" s="45" t="s">
        <v>96</v>
      </c>
      <c r="C32" s="43" t="s">
        <v>47</v>
      </c>
      <c r="D32" s="43" t="s">
        <v>179</v>
      </c>
      <c r="H32" s="6"/>
    </row>
    <row r="33" spans="1:8" x14ac:dyDescent="0.45">
      <c r="A33" s="43" t="s">
        <v>147</v>
      </c>
      <c r="B33" s="45" t="s">
        <v>97</v>
      </c>
      <c r="C33" s="43" t="s">
        <v>47</v>
      </c>
      <c r="D33" s="43" t="s">
        <v>180</v>
      </c>
      <c r="H33" s="6"/>
    </row>
    <row r="34" spans="1:8" ht="100.8" customHeight="1" x14ac:dyDescent="0.45">
      <c r="A34" s="43" t="s">
        <v>147</v>
      </c>
      <c r="B34" s="45" t="s">
        <v>98</v>
      </c>
      <c r="C34" s="43" t="s">
        <v>47</v>
      </c>
      <c r="D34" s="43" t="s">
        <v>181</v>
      </c>
      <c r="H34" s="6"/>
    </row>
    <row r="35" spans="1:8" ht="57" x14ac:dyDescent="0.45">
      <c r="A35" s="43" t="s">
        <v>147</v>
      </c>
      <c r="B35" s="45" t="s">
        <v>99</v>
      </c>
      <c r="C35" s="43" t="s">
        <v>47</v>
      </c>
      <c r="D35" s="43" t="s">
        <v>182</v>
      </c>
      <c r="H35" s="6"/>
    </row>
    <row r="36" spans="1:8" x14ac:dyDescent="0.45">
      <c r="A36" s="43" t="s">
        <v>150</v>
      </c>
      <c r="B36" s="44">
        <v>9</v>
      </c>
      <c r="C36" s="43" t="s">
        <v>46</v>
      </c>
      <c r="D36" s="43"/>
      <c r="H36" s="6"/>
    </row>
    <row r="37" spans="1:8" x14ac:dyDescent="0.45">
      <c r="A37" s="43" t="s">
        <v>150</v>
      </c>
      <c r="B37" s="45">
        <v>9.1</v>
      </c>
      <c r="C37" s="43" t="s">
        <v>46</v>
      </c>
      <c r="D37" s="46" t="s">
        <v>151</v>
      </c>
      <c r="H37" s="6"/>
    </row>
    <row r="38" spans="1:8" ht="36" customHeight="1" x14ac:dyDescent="0.45">
      <c r="A38" s="43" t="s">
        <v>150</v>
      </c>
      <c r="B38" s="45" t="s">
        <v>100</v>
      </c>
      <c r="C38" s="43" t="s">
        <v>47</v>
      </c>
      <c r="D38" s="43" t="s">
        <v>183</v>
      </c>
      <c r="H38" s="6"/>
    </row>
    <row r="39" spans="1:8" ht="118.8" customHeight="1" x14ac:dyDescent="0.45">
      <c r="A39" s="43" t="s">
        <v>150</v>
      </c>
      <c r="B39" s="45" t="s">
        <v>101</v>
      </c>
      <c r="C39" s="43" t="s">
        <v>47</v>
      </c>
      <c r="D39" s="43" t="s">
        <v>231</v>
      </c>
      <c r="H39" s="6"/>
    </row>
    <row r="40" spans="1:8" x14ac:dyDescent="0.45">
      <c r="A40" s="43" t="s">
        <v>150</v>
      </c>
      <c r="B40" s="45" t="s">
        <v>102</v>
      </c>
      <c r="C40" s="43" t="s">
        <v>47</v>
      </c>
      <c r="D40" s="43" t="s">
        <v>152</v>
      </c>
      <c r="H40" s="6"/>
    </row>
    <row r="41" spans="1:8" ht="28.5" x14ac:dyDescent="0.45">
      <c r="A41" s="43" t="s">
        <v>150</v>
      </c>
      <c r="B41" s="45" t="s">
        <v>103</v>
      </c>
      <c r="C41" s="43" t="s">
        <v>49</v>
      </c>
      <c r="D41" s="43" t="s">
        <v>184</v>
      </c>
      <c r="H41" s="6"/>
    </row>
    <row r="42" spans="1:8" ht="55.25" customHeight="1" x14ac:dyDescent="0.45">
      <c r="A42" s="43" t="s">
        <v>150</v>
      </c>
      <c r="B42" s="45" t="s">
        <v>104</v>
      </c>
      <c r="C42" s="43"/>
      <c r="D42" s="43" t="s">
        <v>185</v>
      </c>
      <c r="H42" s="6"/>
    </row>
    <row r="43" spans="1:8" ht="226.25" customHeight="1" x14ac:dyDescent="0.45">
      <c r="A43" s="43" t="s">
        <v>150</v>
      </c>
      <c r="B43" s="45" t="s">
        <v>105</v>
      </c>
      <c r="C43" s="43" t="s">
        <v>47</v>
      </c>
      <c r="D43" s="43" t="s">
        <v>186</v>
      </c>
      <c r="H43" s="6"/>
    </row>
    <row r="44" spans="1:8" ht="245.45" customHeight="1" x14ac:dyDescent="0.45">
      <c r="A44" s="43" t="s">
        <v>150</v>
      </c>
      <c r="B44" s="45" t="s">
        <v>106</v>
      </c>
      <c r="C44" s="43" t="s">
        <v>47</v>
      </c>
      <c r="D44" s="43" t="s">
        <v>187</v>
      </c>
      <c r="H44" s="6"/>
    </row>
    <row r="45" spans="1:8" ht="58.8" customHeight="1" x14ac:dyDescent="0.45">
      <c r="A45" s="43" t="s">
        <v>150</v>
      </c>
      <c r="B45" s="45" t="s">
        <v>107</v>
      </c>
      <c r="C45" s="43" t="s">
        <v>47</v>
      </c>
      <c r="D45" s="43" t="s">
        <v>188</v>
      </c>
      <c r="H45" s="6"/>
    </row>
    <row r="46" spans="1:8" x14ac:dyDescent="0.45">
      <c r="A46" s="43" t="s">
        <v>150</v>
      </c>
      <c r="B46" s="45" t="s">
        <v>108</v>
      </c>
      <c r="C46" s="43" t="s">
        <v>47</v>
      </c>
      <c r="D46" s="43" t="s">
        <v>189</v>
      </c>
      <c r="H46" s="6"/>
    </row>
    <row r="47" spans="1:8" ht="151.25" customHeight="1" x14ac:dyDescent="0.45">
      <c r="A47" s="43" t="s">
        <v>150</v>
      </c>
      <c r="B47" s="45" t="s">
        <v>109</v>
      </c>
      <c r="C47" s="43" t="s">
        <v>47</v>
      </c>
      <c r="D47" s="43" t="s">
        <v>190</v>
      </c>
      <c r="H47" s="6"/>
    </row>
    <row r="48" spans="1:8" ht="25.8" customHeight="1" x14ac:dyDescent="0.45">
      <c r="A48" s="43" t="s">
        <v>150</v>
      </c>
      <c r="B48" s="45">
        <v>9.1999999999999993</v>
      </c>
      <c r="C48" s="43" t="s">
        <v>49</v>
      </c>
      <c r="D48" s="43" t="s">
        <v>191</v>
      </c>
      <c r="H48" s="6"/>
    </row>
    <row r="49" spans="1:8" ht="99.75" x14ac:dyDescent="0.45">
      <c r="A49" s="43" t="s">
        <v>150</v>
      </c>
      <c r="B49" s="45" t="s">
        <v>110</v>
      </c>
      <c r="C49" s="43" t="s">
        <v>47</v>
      </c>
      <c r="D49" s="43" t="s">
        <v>192</v>
      </c>
      <c r="H49" s="6"/>
    </row>
    <row r="50" spans="1:8" ht="72.599999999999994" customHeight="1" x14ac:dyDescent="0.45">
      <c r="A50" s="43" t="s">
        <v>150</v>
      </c>
      <c r="B50" s="45" t="s">
        <v>111</v>
      </c>
      <c r="C50" s="43" t="s">
        <v>47</v>
      </c>
      <c r="D50" s="43" t="s">
        <v>193</v>
      </c>
      <c r="H50" s="6"/>
    </row>
    <row r="51" spans="1:8" x14ac:dyDescent="0.45">
      <c r="A51" s="43" t="s">
        <v>150</v>
      </c>
      <c r="B51" s="45" t="s">
        <v>112</v>
      </c>
      <c r="C51" s="43" t="s">
        <v>46</v>
      </c>
      <c r="D51" s="46" t="s">
        <v>153</v>
      </c>
      <c r="H51" s="6"/>
    </row>
    <row r="52" spans="1:8" ht="57" x14ac:dyDescent="0.45">
      <c r="A52" s="43" t="s">
        <v>150</v>
      </c>
      <c r="B52" s="45" t="s">
        <v>113</v>
      </c>
      <c r="C52" s="43" t="s">
        <v>47</v>
      </c>
      <c r="D52" s="43" t="s">
        <v>194</v>
      </c>
      <c r="H52" s="6"/>
    </row>
    <row r="53" spans="1:8" ht="101.45" customHeight="1" x14ac:dyDescent="0.45">
      <c r="A53" s="43" t="s">
        <v>150</v>
      </c>
      <c r="B53" s="45" t="s">
        <v>114</v>
      </c>
      <c r="C53" s="43" t="s">
        <v>47</v>
      </c>
      <c r="D53" s="43" t="s">
        <v>195</v>
      </c>
      <c r="H53" s="6"/>
    </row>
    <row r="54" spans="1:8" ht="42.75" x14ac:dyDescent="0.45">
      <c r="A54" s="43" t="s">
        <v>150</v>
      </c>
      <c r="B54" s="45" t="s">
        <v>115</v>
      </c>
      <c r="C54" s="43" t="s">
        <v>47</v>
      </c>
      <c r="D54" s="43" t="s">
        <v>196</v>
      </c>
      <c r="H54" s="6"/>
    </row>
    <row r="55" spans="1:8" x14ac:dyDescent="0.45">
      <c r="A55" s="43" t="s">
        <v>150</v>
      </c>
      <c r="B55" s="45">
        <v>9.3000000000000007</v>
      </c>
      <c r="C55" s="43" t="s">
        <v>46</v>
      </c>
      <c r="D55" s="46" t="s">
        <v>154</v>
      </c>
      <c r="H55" s="6"/>
    </row>
    <row r="56" spans="1:8" ht="71.25" x14ac:dyDescent="0.45">
      <c r="A56" s="43" t="s">
        <v>150</v>
      </c>
      <c r="B56" s="45" t="s">
        <v>116</v>
      </c>
      <c r="C56" s="43" t="s">
        <v>49</v>
      </c>
      <c r="D56" s="43" t="s">
        <v>197</v>
      </c>
      <c r="H56" s="6"/>
    </row>
    <row r="57" spans="1:8" ht="114" x14ac:dyDescent="0.45">
      <c r="A57" s="43" t="s">
        <v>150</v>
      </c>
      <c r="B57" s="45" t="s">
        <v>117</v>
      </c>
      <c r="C57" s="43" t="s">
        <v>49</v>
      </c>
      <c r="D57" s="43" t="s">
        <v>198</v>
      </c>
      <c r="H57" s="6"/>
    </row>
    <row r="58" spans="1:8" x14ac:dyDescent="0.45">
      <c r="A58" s="43" t="s">
        <v>150</v>
      </c>
      <c r="B58" s="45" t="s">
        <v>118</v>
      </c>
      <c r="C58" s="43" t="s">
        <v>47</v>
      </c>
      <c r="D58" s="43" t="s">
        <v>199</v>
      </c>
      <c r="H58" s="6"/>
    </row>
    <row r="59" spans="1:8" ht="28.5" x14ac:dyDescent="0.45">
      <c r="A59" s="43" t="s">
        <v>150</v>
      </c>
      <c r="B59" s="45" t="s">
        <v>119</v>
      </c>
      <c r="C59" s="43" t="s">
        <v>49</v>
      </c>
      <c r="D59" s="43" t="s">
        <v>200</v>
      </c>
      <c r="H59" s="6"/>
    </row>
    <row r="60" spans="1:8" ht="99.75" x14ac:dyDescent="0.45">
      <c r="A60" s="43" t="s">
        <v>150</v>
      </c>
      <c r="B60" s="45" t="s">
        <v>120</v>
      </c>
      <c r="C60" s="43" t="s">
        <v>47</v>
      </c>
      <c r="D60" s="43" t="s">
        <v>230</v>
      </c>
      <c r="H60" s="6"/>
    </row>
    <row r="61" spans="1:8" ht="243" customHeight="1" x14ac:dyDescent="0.45">
      <c r="A61" s="43" t="s">
        <v>150</v>
      </c>
      <c r="B61" s="45" t="s">
        <v>121</v>
      </c>
      <c r="C61" s="43" t="s">
        <v>47</v>
      </c>
      <c r="D61" s="43" t="s">
        <v>201</v>
      </c>
      <c r="H61" s="6"/>
    </row>
    <row r="62" spans="1:8" ht="28.5" x14ac:dyDescent="0.45">
      <c r="A62" s="43" t="s">
        <v>155</v>
      </c>
      <c r="B62" s="44">
        <v>10</v>
      </c>
      <c r="C62" s="43" t="s">
        <v>46</v>
      </c>
      <c r="D62" s="43"/>
      <c r="H62" s="6"/>
    </row>
    <row r="63" spans="1:8" ht="28.5" x14ac:dyDescent="0.45">
      <c r="A63" s="43" t="s">
        <v>155</v>
      </c>
      <c r="B63" s="45">
        <v>10.1</v>
      </c>
      <c r="C63" s="43" t="s">
        <v>47</v>
      </c>
      <c r="D63" s="43" t="s">
        <v>202</v>
      </c>
      <c r="H63" s="6"/>
    </row>
    <row r="64" spans="1:8" ht="42.75" x14ac:dyDescent="0.45">
      <c r="A64" s="43" t="s">
        <v>155</v>
      </c>
      <c r="B64" s="45" t="s">
        <v>122</v>
      </c>
      <c r="C64" s="43" t="s">
        <v>49</v>
      </c>
      <c r="D64" s="43" t="s">
        <v>203</v>
      </c>
      <c r="H64" s="6"/>
    </row>
    <row r="65" spans="1:8" ht="28.5" x14ac:dyDescent="0.45">
      <c r="A65" s="43" t="s">
        <v>155</v>
      </c>
      <c r="B65" s="45" t="s">
        <v>123</v>
      </c>
      <c r="C65" s="43" t="s">
        <v>48</v>
      </c>
      <c r="D65" s="43" t="s">
        <v>204</v>
      </c>
      <c r="H65" s="6"/>
    </row>
    <row r="66" spans="1:8" ht="133.25" customHeight="1" x14ac:dyDescent="0.45">
      <c r="A66" s="43" t="s">
        <v>155</v>
      </c>
      <c r="B66" s="45" t="s">
        <v>124</v>
      </c>
      <c r="C66" s="43" t="s">
        <v>47</v>
      </c>
      <c r="D66" s="43" t="s">
        <v>205</v>
      </c>
      <c r="H66" s="6"/>
    </row>
    <row r="67" spans="1:8" ht="109.8" customHeight="1" x14ac:dyDescent="0.45">
      <c r="A67" s="43" t="s">
        <v>155</v>
      </c>
      <c r="B67" s="45" t="s">
        <v>125</v>
      </c>
      <c r="C67" s="43" t="s">
        <v>49</v>
      </c>
      <c r="D67" s="43" t="s">
        <v>232</v>
      </c>
      <c r="E67" s="30"/>
      <c r="H67" s="6"/>
    </row>
    <row r="68" spans="1:8" ht="130.25" customHeight="1" x14ac:dyDescent="0.45">
      <c r="A68" s="43" t="s">
        <v>155</v>
      </c>
      <c r="B68" s="45">
        <v>10.199999999999999</v>
      </c>
      <c r="C68" s="43" t="s">
        <v>47</v>
      </c>
      <c r="D68" s="43" t="s">
        <v>206</v>
      </c>
      <c r="H68" s="6"/>
    </row>
    <row r="69" spans="1:8" ht="28.5" x14ac:dyDescent="0.45">
      <c r="A69" s="43" t="s">
        <v>155</v>
      </c>
      <c r="B69" s="45" t="s">
        <v>126</v>
      </c>
      <c r="C69" s="43" t="s">
        <v>47</v>
      </c>
      <c r="D69" s="43" t="s">
        <v>207</v>
      </c>
      <c r="H69" s="6"/>
    </row>
    <row r="70" spans="1:8" ht="28.5" x14ac:dyDescent="0.45">
      <c r="A70" s="43" t="s">
        <v>155</v>
      </c>
      <c r="B70" s="45" t="s">
        <v>127</v>
      </c>
      <c r="C70" s="43" t="s">
        <v>47</v>
      </c>
      <c r="D70" s="43" t="s">
        <v>208</v>
      </c>
      <c r="H70" s="6"/>
    </row>
    <row r="71" spans="1:8" ht="28.5" x14ac:dyDescent="0.45">
      <c r="A71" s="43" t="s">
        <v>155</v>
      </c>
      <c r="B71" s="45" t="s">
        <v>128</v>
      </c>
      <c r="C71" s="43" t="s">
        <v>46</v>
      </c>
      <c r="D71" s="46" t="s">
        <v>156</v>
      </c>
      <c r="H71" s="6"/>
    </row>
    <row r="72" spans="1:8" ht="109.25" customHeight="1" x14ac:dyDescent="0.45">
      <c r="A72" s="43" t="s">
        <v>155</v>
      </c>
      <c r="B72" s="45" t="s">
        <v>129</v>
      </c>
      <c r="C72" s="43" t="s">
        <v>47</v>
      </c>
      <c r="D72" s="43" t="s">
        <v>209</v>
      </c>
      <c r="H72" s="6"/>
    </row>
    <row r="73" spans="1:8" ht="199.5" x14ac:dyDescent="0.45">
      <c r="A73" s="43" t="s">
        <v>155</v>
      </c>
      <c r="B73" s="45" t="s">
        <v>130</v>
      </c>
      <c r="C73" s="43" t="s">
        <v>47</v>
      </c>
      <c r="D73" s="43" t="s">
        <v>210</v>
      </c>
      <c r="H73" s="6"/>
    </row>
    <row r="74" spans="1:8" ht="28.5" x14ac:dyDescent="0.45">
      <c r="A74" s="43" t="s">
        <v>155</v>
      </c>
      <c r="B74" s="45">
        <v>10.3</v>
      </c>
      <c r="C74" s="43" t="s">
        <v>46</v>
      </c>
      <c r="D74" s="46" t="s">
        <v>157</v>
      </c>
      <c r="H74" s="6"/>
    </row>
    <row r="75" spans="1:8" ht="89.45" customHeight="1" x14ac:dyDescent="0.45">
      <c r="A75" s="43" t="s">
        <v>155</v>
      </c>
      <c r="B75" s="45" t="s">
        <v>131</v>
      </c>
      <c r="C75" s="43" t="s">
        <v>47</v>
      </c>
      <c r="D75" s="43" t="s">
        <v>211</v>
      </c>
      <c r="H75" s="6"/>
    </row>
    <row r="76" spans="1:8" ht="156.75" x14ac:dyDescent="0.45">
      <c r="A76" s="43" t="s">
        <v>155</v>
      </c>
      <c r="B76" s="45" t="s">
        <v>132</v>
      </c>
      <c r="C76" s="43" t="s">
        <v>47</v>
      </c>
      <c r="D76" s="43" t="s">
        <v>229</v>
      </c>
      <c r="H76" s="6"/>
    </row>
    <row r="77" spans="1:8" ht="71.25" x14ac:dyDescent="0.45">
      <c r="A77" s="43" t="s">
        <v>155</v>
      </c>
      <c r="B77" s="45" t="s">
        <v>133</v>
      </c>
      <c r="C77" s="43" t="s">
        <v>47</v>
      </c>
      <c r="D77" s="43" t="s">
        <v>212</v>
      </c>
      <c r="H77" s="6"/>
    </row>
    <row r="78" spans="1:8" ht="285" x14ac:dyDescent="0.45">
      <c r="A78" s="43" t="s">
        <v>155</v>
      </c>
      <c r="B78" s="45" t="s">
        <v>134</v>
      </c>
      <c r="C78" s="43" t="s">
        <v>47</v>
      </c>
      <c r="D78" s="43" t="s">
        <v>213</v>
      </c>
      <c r="H78" s="6"/>
    </row>
    <row r="79" spans="1:8" ht="142.5" x14ac:dyDescent="0.45">
      <c r="A79" s="43" t="s">
        <v>155</v>
      </c>
      <c r="B79" s="45" t="s">
        <v>135</v>
      </c>
      <c r="C79" s="43" t="s">
        <v>47</v>
      </c>
      <c r="D79" s="43" t="s">
        <v>214</v>
      </c>
      <c r="H79" s="6"/>
    </row>
    <row r="80" spans="1:8" ht="142.5" x14ac:dyDescent="0.45">
      <c r="A80" s="43" t="s">
        <v>155</v>
      </c>
      <c r="B80" s="45" t="s">
        <v>136</v>
      </c>
      <c r="C80" s="43" t="s">
        <v>47</v>
      </c>
      <c r="D80" s="43" t="s">
        <v>228</v>
      </c>
      <c r="H80" s="6"/>
    </row>
    <row r="81" spans="1:8" ht="213" customHeight="1" x14ac:dyDescent="0.45">
      <c r="A81" s="43" t="s">
        <v>155</v>
      </c>
      <c r="B81" s="45" t="s">
        <v>137</v>
      </c>
      <c r="C81" s="43" t="s">
        <v>49</v>
      </c>
      <c r="D81" s="43" t="s">
        <v>215</v>
      </c>
      <c r="H81" s="6"/>
    </row>
    <row r="82" spans="1:8" x14ac:dyDescent="0.45">
      <c r="A82" s="43" t="s">
        <v>158</v>
      </c>
      <c r="B82" s="44">
        <v>11</v>
      </c>
      <c r="C82" s="43" t="s">
        <v>46</v>
      </c>
      <c r="D82" s="43"/>
      <c r="H82" s="6"/>
    </row>
    <row r="83" spans="1:8" x14ac:dyDescent="0.45">
      <c r="A83" s="43" t="s">
        <v>158</v>
      </c>
      <c r="B83" s="45">
        <v>11.1</v>
      </c>
      <c r="C83" s="43" t="s">
        <v>46</v>
      </c>
      <c r="D83" s="46" t="s">
        <v>159</v>
      </c>
      <c r="H83" s="6"/>
    </row>
    <row r="84" spans="1:8" ht="85.5" x14ac:dyDescent="0.45">
      <c r="A84" s="43" t="s">
        <v>158</v>
      </c>
      <c r="B84" s="45" t="s">
        <v>138</v>
      </c>
      <c r="C84" s="43" t="s">
        <v>49</v>
      </c>
      <c r="D84" s="43" t="s">
        <v>216</v>
      </c>
      <c r="H84" s="6"/>
    </row>
    <row r="85" spans="1:8" ht="42.75" x14ac:dyDescent="0.45">
      <c r="A85" s="43" t="s">
        <v>158</v>
      </c>
      <c r="B85" s="45" t="s">
        <v>139</v>
      </c>
      <c r="C85" s="43" t="s">
        <v>49</v>
      </c>
      <c r="D85" s="43" t="s">
        <v>217</v>
      </c>
      <c r="H85" s="6"/>
    </row>
    <row r="86" spans="1:8" ht="42.75" x14ac:dyDescent="0.45">
      <c r="A86" s="43" t="s">
        <v>158</v>
      </c>
      <c r="B86" s="45" t="s">
        <v>140</v>
      </c>
      <c r="C86" s="43" t="s">
        <v>49</v>
      </c>
      <c r="D86" s="43" t="s">
        <v>218</v>
      </c>
      <c r="H86" s="6"/>
    </row>
    <row r="87" spans="1:8" x14ac:dyDescent="0.45">
      <c r="A87" s="43" t="s">
        <v>158</v>
      </c>
      <c r="B87" s="45">
        <v>11.2</v>
      </c>
      <c r="C87" s="43" t="s">
        <v>46</v>
      </c>
      <c r="D87" s="46" t="s">
        <v>160</v>
      </c>
      <c r="H87" s="6"/>
    </row>
    <row r="88" spans="1:8" ht="57" x14ac:dyDescent="0.45">
      <c r="A88" s="43" t="s">
        <v>158</v>
      </c>
      <c r="B88" s="45" t="s">
        <v>141</v>
      </c>
      <c r="C88" s="43" t="s">
        <v>49</v>
      </c>
      <c r="D88" s="43" t="s">
        <v>219</v>
      </c>
      <c r="H88" s="6"/>
    </row>
    <row r="89" spans="1:8" ht="114" x14ac:dyDescent="0.45">
      <c r="A89" s="43" t="s">
        <v>158</v>
      </c>
      <c r="B89" s="45" t="s">
        <v>142</v>
      </c>
      <c r="C89" s="43" t="s">
        <v>49</v>
      </c>
      <c r="D89" s="43" t="s">
        <v>220</v>
      </c>
      <c r="H89" s="6"/>
    </row>
    <row r="90" spans="1:8" x14ac:dyDescent="0.45">
      <c r="A90" s="43" t="s">
        <v>158</v>
      </c>
      <c r="B90" s="45" t="s">
        <v>143</v>
      </c>
      <c r="C90" s="43" t="s">
        <v>49</v>
      </c>
      <c r="D90" s="43" t="s">
        <v>221</v>
      </c>
      <c r="H90" s="6"/>
    </row>
    <row r="91" spans="1:8" ht="57" x14ac:dyDescent="0.45">
      <c r="A91" s="43" t="s">
        <v>158</v>
      </c>
      <c r="B91" s="45">
        <v>11.3</v>
      </c>
      <c r="C91" s="43" t="s">
        <v>49</v>
      </c>
      <c r="D91" s="43" t="s">
        <v>222</v>
      </c>
      <c r="H91" s="6"/>
    </row>
    <row r="92" spans="1:8" ht="42.75" x14ac:dyDescent="0.45">
      <c r="A92" s="43" t="s">
        <v>161</v>
      </c>
      <c r="B92" s="44">
        <v>12</v>
      </c>
      <c r="C92" s="43" t="s">
        <v>46</v>
      </c>
      <c r="D92" s="43"/>
      <c r="H92" s="6"/>
    </row>
    <row r="93" spans="1:8" ht="42.75" x14ac:dyDescent="0.45">
      <c r="A93" s="43" t="s">
        <v>161</v>
      </c>
      <c r="B93" s="45">
        <v>12.1</v>
      </c>
      <c r="C93" s="43" t="s">
        <v>49</v>
      </c>
      <c r="D93" s="43" t="s">
        <v>223</v>
      </c>
      <c r="H93" s="6"/>
    </row>
    <row r="94" spans="1:8" ht="42.75" x14ac:dyDescent="0.45">
      <c r="A94" s="43" t="s">
        <v>161</v>
      </c>
      <c r="B94" s="45">
        <v>12.2</v>
      </c>
      <c r="C94" s="43" t="s">
        <v>49</v>
      </c>
      <c r="D94" s="43" t="s">
        <v>224</v>
      </c>
      <c r="H94" s="6"/>
    </row>
    <row r="95" spans="1:8" ht="42.75" x14ac:dyDescent="0.45">
      <c r="A95" s="43" t="s">
        <v>161</v>
      </c>
      <c r="B95" s="45">
        <v>12.3</v>
      </c>
      <c r="C95" s="43" t="s">
        <v>49</v>
      </c>
      <c r="D95" s="43" t="s">
        <v>227</v>
      </c>
      <c r="H95" s="6"/>
    </row>
    <row r="96" spans="1:8" ht="71.25" x14ac:dyDescent="0.45">
      <c r="A96" s="43" t="s">
        <v>161</v>
      </c>
      <c r="B96" s="45">
        <v>12.4</v>
      </c>
      <c r="C96" s="43" t="s">
        <v>49</v>
      </c>
      <c r="D96" s="43" t="s">
        <v>225</v>
      </c>
      <c r="H96" s="6"/>
    </row>
    <row r="97" spans="1:8" ht="42.75" x14ac:dyDescent="0.45">
      <c r="A97" s="43" t="s">
        <v>161</v>
      </c>
      <c r="B97" s="45">
        <v>12.5</v>
      </c>
      <c r="C97" s="43" t="s">
        <v>49</v>
      </c>
      <c r="D97" s="43" t="s">
        <v>226</v>
      </c>
      <c r="H97" s="6"/>
    </row>
    <row r="98" spans="1:8" x14ac:dyDescent="0.45">
      <c r="A98" s="4"/>
      <c r="H98" s="6"/>
    </row>
    <row r="99" spans="1:8" x14ac:dyDescent="0.45">
      <c r="A99" s="4"/>
      <c r="H99" s="6"/>
    </row>
    <row r="100" spans="1:8" x14ac:dyDescent="0.45">
      <c r="A100" s="4"/>
      <c r="H100" s="6"/>
    </row>
    <row r="101" spans="1:8" x14ac:dyDescent="0.45">
      <c r="A101" s="4"/>
      <c r="H101" s="6"/>
    </row>
    <row r="102" spans="1:8" x14ac:dyDescent="0.45">
      <c r="A102" s="4"/>
      <c r="H102" s="6"/>
    </row>
    <row r="103" spans="1:8" x14ac:dyDescent="0.45">
      <c r="A103" s="4"/>
      <c r="H103" s="6"/>
    </row>
    <row r="104" spans="1:8" x14ac:dyDescent="0.45">
      <c r="A104" s="4"/>
      <c r="H104" s="6"/>
    </row>
    <row r="105" spans="1:8" x14ac:dyDescent="0.45">
      <c r="A105" s="4"/>
      <c r="H105" s="6"/>
    </row>
    <row r="106" spans="1:8" x14ac:dyDescent="0.45">
      <c r="A106" s="4"/>
      <c r="H106" s="6"/>
    </row>
    <row r="107" spans="1:8" x14ac:dyDescent="0.45">
      <c r="A107" s="4"/>
      <c r="H107" s="6"/>
    </row>
    <row r="108" spans="1:8" x14ac:dyDescent="0.45">
      <c r="A108" s="4"/>
      <c r="H108" s="6"/>
    </row>
    <row r="109" spans="1:8" x14ac:dyDescent="0.45">
      <c r="A109" s="4"/>
      <c r="H109" s="6"/>
    </row>
    <row r="110" spans="1:8" x14ac:dyDescent="0.45">
      <c r="A110" s="4"/>
      <c r="H110" s="6"/>
    </row>
    <row r="111" spans="1:8" x14ac:dyDescent="0.45">
      <c r="A111" s="4"/>
      <c r="H111" s="6"/>
    </row>
    <row r="112" spans="1:8" x14ac:dyDescent="0.45">
      <c r="A112" s="4"/>
      <c r="H112" s="6"/>
    </row>
    <row r="113" spans="1:8" x14ac:dyDescent="0.45">
      <c r="A113" s="4"/>
      <c r="H113" s="6"/>
    </row>
    <row r="114" spans="1:8" x14ac:dyDescent="0.45">
      <c r="A114" s="4"/>
      <c r="H114" s="6"/>
    </row>
    <row r="115" spans="1:8" x14ac:dyDescent="0.45">
      <c r="A115" s="4"/>
      <c r="H115" s="6"/>
    </row>
    <row r="116" spans="1:8" x14ac:dyDescent="0.45">
      <c r="A116" s="4"/>
      <c r="H116" s="6"/>
    </row>
    <row r="117" spans="1:8" x14ac:dyDescent="0.45">
      <c r="A117" s="4"/>
      <c r="H117" s="6"/>
    </row>
    <row r="118" spans="1:8" x14ac:dyDescent="0.45">
      <c r="A118" s="4"/>
      <c r="H118" s="6"/>
    </row>
    <row r="119" spans="1:8" x14ac:dyDescent="0.45">
      <c r="A119" s="4"/>
      <c r="H119" s="6"/>
    </row>
    <row r="120" spans="1:8" x14ac:dyDescent="0.45">
      <c r="A120" s="4"/>
      <c r="H120" s="6"/>
    </row>
    <row r="121" spans="1:8" x14ac:dyDescent="0.45">
      <c r="A121" s="4"/>
      <c r="H121" s="6"/>
    </row>
    <row r="122" spans="1:8" x14ac:dyDescent="0.45">
      <c r="A122" s="4"/>
      <c r="H122" s="6"/>
    </row>
    <row r="123" spans="1:8" x14ac:dyDescent="0.45">
      <c r="A123" s="4"/>
      <c r="H123" s="6"/>
    </row>
    <row r="124" spans="1:8" x14ac:dyDescent="0.45">
      <c r="A124" s="4"/>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sheetData>
  <sheetProtection algorithmName="SHA-512" hashValue="XohzaM8od4mBI9BSxv2Ozefj4lT5RgReUXpt64cL6/sDNxqUD405XVDYF8h9m16BbV0pcgRrzfKvnVeFevdNAA==" saltValue="ckszgEa3snQRfJx6Ox/SSw==" spinCount="100000" sheet="1" objects="1" scenarios="1" formatColumns="0" formatRows="0" selectLockedCells="1" sort="0" autoFilter="0" pivotTables="0"/>
  <protectedRanges>
    <protectedRange sqref="A6:Q97" name="AllowSortFilter"/>
  </protectedRanges>
  <autoFilter ref="A6:R6" xr:uid="{AC0F50CC-046C-4BF5-AD0D-B77ED3EE4B5C}"/>
  <conditionalFormatting sqref="C7:C400">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0">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0">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00">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00">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00">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0">
    <cfRule type="expression" dxfId="2" priority="15">
      <formula>N7="Opportunity for Improvement"</formula>
    </cfRule>
  </conditionalFormatting>
  <conditionalFormatting sqref="P7:P400">
    <cfRule type="expression" dxfId="1" priority="14">
      <formula>N7="Nonconforming"</formula>
    </cfRule>
  </conditionalFormatting>
  <conditionalFormatting sqref="Q7:Q400">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199" xr:uid="{51234A58-670C-4F8D-A266-3B9CC880972E}">
      <formula1>1</formula1>
    </dataValidation>
  </dataValidations>
  <hyperlinks>
    <hyperlink ref="A2" r:id="rId1" xr:uid="{E0D524B5-6F4E-412E-9C3A-C67B7ADCEE89}"/>
  </hyperlinks>
  <pageMargins left="0.7" right="0.7" top="0.75" bottom="0.75" header="0.3" footer="0.3"/>
  <pageSetup orientation="portrait" horizontalDpi="4294967293" verticalDpi="4294967293"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F343A94-FA63-480B-98C7-A5D936DAD794}">
          <x14:formula1>
            <xm:f>Lists!$B$2:$B$8</xm:f>
          </x14:formula1>
          <xm:sqref>C7:C400</xm:sqref>
        </x14:dataValidation>
        <x14:dataValidation type="list" allowBlank="1" showInputMessage="1" showErrorMessage="1" xr:uid="{3AB7E878-1B92-48EE-B430-37F372A2B670}">
          <x14:formula1>
            <xm:f>Lists!$K$2:$K$8</xm:f>
          </x14:formula1>
          <xm:sqref>N7:N400</xm:sqref>
        </x14:dataValidation>
        <x14:dataValidation type="list" allowBlank="1" showInputMessage="1" showErrorMessage="1" xr:uid="{9A54BD57-5DD5-448C-B69B-B1C1733155B5}">
          <x14:formula1>
            <xm:f>OFFSET(Lists!$D$1,1,MATCH($G7,Lists!$D$1:$H$1,0)-1,5,1)</xm:f>
          </x14:formula1>
          <xm:sqref>H7:H399</xm:sqref>
        </x14:dataValidation>
        <x14:dataValidation type="list" allowBlank="1" showInputMessage="1" showErrorMessage="1" xr:uid="{321D91F2-4D01-4A75-9032-F78C515A6348}">
          <x14:formula1>
            <xm:f>Lists!$D$1:$J$1</xm:f>
          </x14:formula1>
          <xm:sqref>G7:G400</xm:sqref>
        </x14:dataValidation>
        <x14:dataValidation type="list" allowBlank="1" showInputMessage="1" showErrorMessage="1" xr:uid="{40DE1650-F239-4F5D-905C-8722FC794682}">
          <x14:formula1>
            <xm:f>Lists!$A$2:$A$25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3"/>
  <sheetViews>
    <sheetView zoomScale="90" zoomScaleNormal="90" workbookViewId="0">
      <selection activeCell="B16" sqref="B16"/>
    </sheetView>
  </sheetViews>
  <sheetFormatPr defaultRowHeight="14.25" x14ac:dyDescent="0.45"/>
  <cols>
    <col min="1" max="1" width="41.86328125" bestFit="1" customWidth="1"/>
    <col min="2" max="2" width="41.86328125" customWidth="1"/>
    <col min="3" max="3" width="27" customWidth="1"/>
    <col min="4" max="4" width="21.46484375" customWidth="1"/>
    <col min="5" max="5" width="21.1328125" customWidth="1"/>
    <col min="6" max="7" width="21.46484375" customWidth="1"/>
    <col min="8" max="8" width="20.86328125" customWidth="1"/>
    <col min="9" max="9" width="21.464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q6bZ7C6xRb/fDvwZrRMeTemTT05Ze0eYllRpOYUaR9qXRlkWw2F+uyiCuMzjNAePBG5+TjRQ1raTKeHIWmtZUg==" saltValue="+sz3PNhk7ZZKayFLPZKfkQ=="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24411E6CC0C44A11FD1B23254DE05" ma:contentTypeVersion="11" ma:contentTypeDescription="Create a new document." ma:contentTypeScope="" ma:versionID="9b0833c5d62ddf5d032ba96947a0d7a6">
  <xsd:schema xmlns:xsd="http://www.w3.org/2001/XMLSchema" xmlns:xs="http://www.w3.org/2001/XMLSchema" xmlns:p="http://schemas.microsoft.com/office/2006/metadata/properties" xmlns:ns2="7e93191d-ea38-4012-9f89-6ecaf92e6f77" xmlns:ns3="767493bf-5c53-4d5c-8dd1-2fad91382e62" targetNamespace="http://schemas.microsoft.com/office/2006/metadata/properties" ma:root="true" ma:fieldsID="aa0724cd372456ee32427e52932318e6" ns2:_="" ns3:_="">
    <xsd:import namespace="7e93191d-ea38-4012-9f89-6ecaf92e6f77"/>
    <xsd:import namespace="767493bf-5c53-4d5c-8dd1-2fad91382e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93191d-ea38-4012-9f89-6ecaf92e6f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6808e2-93aa-4730-8c3c-81b19fdc21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493bf-5c53-4d5c-8dd1-2fad91382e6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205033-2c4c-4f19-8f3e-05580bff0809}" ma:internalName="TaxCatchAll" ma:showField="CatchAllData" ma:web="767493bf-5c53-4d5c-8dd1-2fad91382e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93191d-ea38-4012-9f89-6ecaf92e6f77">
      <Terms xmlns="http://schemas.microsoft.com/office/infopath/2007/PartnerControls"/>
    </lcf76f155ced4ddcb4097134ff3c332f>
    <TaxCatchAll xmlns="767493bf-5c53-4d5c-8dd1-2fad91382e62" xsi:nil="true"/>
  </documentManagement>
</p:properties>
</file>

<file path=customXml/itemProps1.xml><?xml version="1.0" encoding="utf-8"?>
<ds:datastoreItem xmlns:ds="http://schemas.openxmlformats.org/officeDocument/2006/customXml" ds:itemID="{CB5DB2FC-89D4-48FE-8C01-17995B570519}"/>
</file>

<file path=customXml/itemProps2.xml><?xml version="1.0" encoding="utf-8"?>
<ds:datastoreItem xmlns:ds="http://schemas.openxmlformats.org/officeDocument/2006/customXml" ds:itemID="{0978802F-D15A-4278-91AE-E1FC7A486D4B}"/>
</file>

<file path=customXml/itemProps3.xml><?xml version="1.0" encoding="utf-8"?>
<ds:datastoreItem xmlns:ds="http://schemas.openxmlformats.org/officeDocument/2006/customXml" ds:itemID="{EC94FBB0-E34A-4114-9AC8-DD5BA383C7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 E2926-25e1</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2025-09-05T22:21:09Z</dcterms:created>
  <dcterms:modified xsi:type="dcterms:W3CDTF">2025-09-08T00:02:24Z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0x010100B3524411E6CC0C44A11FD1B23254DE05</vt:lpwstr>
  </property>
</Properties>
</file>